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wikanda.k\Desktop\เจ้าภาพรายการ งปม 69\เจ้าภาพ 70\ปรับปรุง thailand 4.0\"/>
    </mc:Choice>
  </mc:AlternateContent>
  <xr:revisionPtr revIDLastSave="0" documentId="13_ncr:1_{3C56FF50-CC4B-4582-87E9-664CB4DF89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หลักเกณฑ์" sheetId="18" r:id="rId1"/>
    <sheet name="สรุป" sheetId="16" r:id="rId2"/>
    <sheet name="รายละเอียดค่าใช้จ่าย" sheetId="17" r:id="rId3"/>
  </sheets>
  <definedNames>
    <definedName name="_xlnm.Print_Area" localSheetId="0">หลักเกณฑ์!$A$1:$E$15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7" i="17" l="1"/>
  <c r="E9" i="17"/>
  <c r="L4" i="16"/>
  <c r="M4" i="16"/>
  <c r="H4" i="16"/>
  <c r="N4" i="16"/>
  <c r="E4" i="16"/>
  <c r="I4" i="16"/>
  <c r="D15" i="18"/>
  <c r="K4" i="16"/>
  <c r="E5" i="17"/>
  <c r="E6" i="17"/>
  <c r="E8" i="17"/>
  <c r="B4" i="16"/>
  <c r="N7" i="16"/>
  <c r="M7" i="16"/>
  <c r="I7" i="16"/>
  <c r="H7" i="16"/>
  <c r="E7" i="16"/>
  <c r="N6" i="16"/>
  <c r="M6" i="16"/>
  <c r="I6" i="16"/>
  <c r="H6" i="16"/>
  <c r="E6" i="16"/>
  <c r="N5" i="16"/>
  <c r="M5" i="16"/>
  <c r="I5" i="16"/>
  <c r="H5" i="16"/>
  <c r="E5" i="16"/>
  <c r="J7" i="16"/>
  <c r="O7" i="16"/>
  <c r="O5" i="16"/>
  <c r="J6" i="16"/>
  <c r="J5" i="16"/>
  <c r="O6" i="16"/>
</calcChain>
</file>

<file path=xl/sharedStrings.xml><?xml version="1.0" encoding="utf-8"?>
<sst xmlns="http://schemas.openxmlformats.org/spreadsheetml/2006/main" count="44" uniqueCount="29">
  <si>
    <t>จำนวน</t>
  </si>
  <si>
    <t>รวมทั้งสิ้น</t>
  </si>
  <si>
    <t xml:space="preserve">ลำดับที่ </t>
  </si>
  <si>
    <t>รายการ</t>
  </si>
  <si>
    <t>ค่าใช้จ่าย</t>
  </si>
  <si>
    <t>เงินอุดหนุนสำหรับพัฒนาระบบบริหารจัดการศึกษาอิเล็กทรอนิกส์ขององค์กรปกครองส่วนท้องถิ่นเพื่อเข้าสู่ประเทศไทย 4.0</t>
  </si>
  <si>
    <t>ลำดับ</t>
  </si>
  <si>
    <t>รายละเอียดค่าใช้จ่าย</t>
  </si>
  <si>
    <t>ค่าใช้จ่ายในการบำรุงรักษาซอฟแวร์ เช่น การอัพเดทเวอร์ชั่นการปรับเปลี่ยน
โปรแกรมตามนโยบายซอฟแวร์ ศูนย์ให้คำปรึกษาและแนะนำการใช้งานโปรแกรม (Call Center ) เป็นต้น</t>
  </si>
  <si>
    <t>ค่าใช้จ่ายในการฝึกอบรม</t>
  </si>
  <si>
    <t>รวมเป็นงบประมาณทั้งสิ้น</t>
  </si>
  <si>
    <t xml:space="preserve">รายละเอียดค่าใช้จ่าย </t>
  </si>
  <si>
    <t>ค่าใช้จ่ายการพัฒนาซอฟต์แวร์ระบบบริหารจัดการข้อมูลและโปรแกรมประยุกต์
บนอุปกรณ์เคลื่อนที่ (Mobile Application)</t>
  </si>
  <si>
    <t>ค่าใช้จ่ายเกี่ยวกับระบบเก็บรักษาข้อมูลจราจรทางคอมพิวเตอร์ (พื้นที่เริ่มต้น 50 GB พร้อมกับโปรแกรมในครั้งแรก/รองรับการใช้งานพร้อมกัน 500 User ขึ้นไป)</t>
  </si>
  <si>
    <t>รายการ : เงินอุดหนุนสำหรับพัฒนาระบบบริหารจัดการศึกษาอิเล็กทรอนิกส์ขององค์การปกครองส่วนท้องถิ่นเพื่อเข้าสู่ประเทศไทย 4.0</t>
  </si>
  <si>
    <t>ค่าใช้จ่ายเกี่ยวกับระบบเก็บรักษาข้อมูลจราจรทางคอมพิวเตอร์ (พื้นที่เริ่มต้น 50 GB พร้อมกับโปรแกรม
ในครั้งแรก/รองรับการใช้งานพร้อมกัน 500 User ขึ้นไป)</t>
  </si>
  <si>
    <t>ค่าใช้จ่ายในการบำรุงรักษาซอฟแวร์ เช่น การอัพเดทเวอร์ชั่นการปรับเปลี่ยนโปรแกรมตามนโยบายซอฟแวร์ 
ศูนย์ให้คำปรึกษาและแนะนำการใช้งานโปรแกรม (Call Center ) เป็นต้น</t>
  </si>
  <si>
    <t>ปี 2568</t>
  </si>
  <si>
    <r>
      <rPr>
        <b/>
        <sz val="16"/>
        <color theme="1"/>
        <rFont val="TH SarabunPSK"/>
        <family val="2"/>
      </rPr>
      <t xml:space="preserve">3. เป้าหมาย : </t>
    </r>
    <r>
      <rPr>
        <sz val="16"/>
        <color theme="1"/>
        <rFont val="TH SarabunPSK"/>
        <family val="2"/>
      </rPr>
      <t xml:space="preserve">จัดสรรงบประมาณให้กับสถานศึกษาสังกัดองค์กรปกครองส่วนท้องถิ่น จัดหาและพัฒนาระบบการบริหารการศึกษาแบบอิเล็กทรอนิกส์ 
เพื่อเข้าสู่ประเทศไทย 4.0 ที่มีนวัตกรรมการบริหารการจัดการศึกษาด้วยระบบดิจิตัล สำหรับเป็นกลไกในการส่งเสริม สนับสนุน กำกับดูแล ตรวจสอบ 
ติดตาม และประเมินผลการศึกษาของสถานศึกษาในสังกัดและปฏิบัติงานที่อยู่ในหน้าที่รับผิดชอบ </t>
    </r>
  </si>
  <si>
    <r>
      <rPr>
        <b/>
        <sz val="16"/>
        <color theme="1"/>
        <rFont val="TH SarabunPSK"/>
        <family val="2"/>
      </rPr>
      <t xml:space="preserve">4. หลักเกณฑ์การจัดสรร : </t>
    </r>
    <r>
      <rPr>
        <sz val="16"/>
        <color theme="1"/>
        <rFont val="TH SarabunPSK"/>
        <family val="2"/>
      </rPr>
      <t xml:space="preserve">จัดสรรงบประมาณให้หน่วยรับงบประมาณไม่เกิน 450,000 บาท รายละเอียด ดังนี้
</t>
    </r>
  </si>
  <si>
    <r>
      <t xml:space="preserve">1. หลักการและเหตุผล : 
</t>
    </r>
    <r>
      <rPr>
        <sz val="16"/>
        <color theme="1"/>
        <rFont val="TH SarabunPSK"/>
        <family val="2"/>
      </rPr>
      <t xml:space="preserve">        ในคราวประชุมหารือยุทธศาสตร์ Thailand 4.0 กับบทบาทของที่ประชุมอธิการบดีแห่งประเทศไทย (ทปอ.) และเครือข่ายองค์การบริหารงานวิจัยแห่งชาติ 
เมื่อวันที่ 15 สิงหาคม 2559 การประชุมในครั้งนี้เป็นการประชุมร่วมกับมหาวิทยาลัยของรัฐในลักษณะบูรณาการเพื่อขับเคลื่อนประเทศไทย 4.0 โดยต้องปรับ
โครงสร้างเศรษฐกิจเพื่อไปสู่การขับเคลื่อนด้วยนวัตกรรมที่มีการปฏิรูปโครงสร้างเศรษฐกิจและโครงสร้างการวิจัยและพัฒนาไปพร้อมๆ กัน โดยการปฏิรูปคน
หรือการปฏิรูปการศึกษา ซึ่งถือว่าเป็นจุดเริ่มต้นของการขับเคลื่อนประเทศไทย 4.0
       พระราชบัญญัติองค์การบริหารส่วนจังหวัด พ.ศ. 2540 และที่แก้ไขเพิ่มเติม พระราชบัญญัติเทศบาล พ.ศ. 2496 และที่แก้ไขเพิ่มเติม พระราชบัญญัติ
สภาตำบลและองค์การบริหารส่วนตำบล พ.ศ. 2537 และที่แก้ไขเพิ่มเติม และพระราชบัญญัติกำหนดแผนและขั้นตอนการกระจายอำนาจให้แก่องค์กรปกครอง
ส่วนท้องถิ่น พ.ศ. 2542 และที่แก้ไขเพิ่มเติม กำหนดให้องค์กรปกครองส่วนท้องถิ่น (องค์การบริหารส่วนจังหวัด เทศบาล และองค์การบริหารส่วนตำบล) 
มีอำนาจหน้าที่ในการจัดการศึกษา โดยพระราชบัญญัติการศึกษาแห่งชาติ พ.ศ. 2542 มาตรา 41 กำหนดให้องค์กรปกครองส่วนท้องถิ่นมีสิทธิจัดการศึกษา
ในระดับใด ระดับหนึ่ง หรือทุกระดับตามความพร้อม ความเหมาะสม และความต้องการภายในท้องถิ่น ดังนั้น องค์การบริหารส่วนจังหวัด เทศบาล 
และองค์การบริหารส่วนตำบลจึงมีบทบาทที่สำคัญในการปฏิรูปคนหรือการศึกษาเพื่อรองรับเศรษฐกิจรูปแบบใหม่ (New Economy Model) 
ตามยุทธศาสตร์ประเทศไทย 4.0 ด้วยการจัดการศึกษาให้ประชาชนในท้องถิ่นได้เรียนรู้อย่างต่อเนื่อง มีความรู้ความสามารถมีทักษะพร้อมที่จะเข้าสู่
เศรษฐกิจรูปแบบใหม่ที่จะถึงในอนาคตอันใกล้นี้ ดังนั้น สำนัก/กองการศึกษาและสถานศึกษาสังกัดองค์กรปกครองส่วนท้องถิ่นจึงมีความจำเป็น
ต้องปฏิรูปการบริหารการจัดการศึกษาให้มีการขับเคลื่อนด้วยนวัตกรรม การบริหารจัดการศึกษาผ่านระบบอิเล็กทรอนิกส์ที่ครอบคลุมทั้งด้านบริหารวิชาการ 
ด้านบริหารทั่วไป ด้านบริหารงานบุคคล และด้านบริหารงบประมาณ </t>
    </r>
  </si>
  <si>
    <r>
      <t xml:space="preserve">2. วัตถุประสงค์ : </t>
    </r>
    <r>
      <rPr>
        <sz val="16"/>
        <color theme="1"/>
        <rFont val="TH SarabunPSK"/>
        <family val="2"/>
      </rPr>
      <t>เพื่อจัดสรรงบประมาณให้แก่องค์กรปกครองส่วนท้องถิ่น จัดหาและพัฒนานวัตกรรมการบริหารการศึกษาผ่านระบบอิเล็กทรอนิกส์ 
ที่สามารถนำส่งหรือเชื่อมข้อมูลไปยังหน่วยงานต้นสังกัดหรือหน่วยงานอื่นที่เกี่ยวข้อง อันนำไปสู่การปฏิรูปการศึกษาเพื่อรองรับเศรษฐกิจรูปแบบใหม่ 
(New Economy Model) โดยครอบคลุม 4 ด้าน ได้แก่ 
- ด้านบริหารวิชาการ
- ด้านบริหารทั่วไป
- ด้านบริหารงานบุคคล
- ด้านบริหารงบประมาณ</t>
    </r>
  </si>
  <si>
    <t>หน่วยรับงบประมาณ : ........</t>
  </si>
  <si>
    <t>หน่วยรับงบประมาณ : .....................................</t>
  </si>
  <si>
    <t>เพิ่ม/ลด 
จากปี 2567</t>
  </si>
  <si>
    <t>ปี 2569</t>
  </si>
  <si>
    <t>เพิ่ม/ลด 
จากปี 2568</t>
  </si>
  <si>
    <t>เงินอุดหนุนเฉพาะกิจ</t>
  </si>
  <si>
    <t>ปี 2570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</si>
</sst>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87" formatCode="_(* #,##0.00_);_(* \(#,##0.00\);_(* &quot;-&quot;??_);_(@_)"/>
  </numFmts>
  <fonts count="13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charset val="222"/>
      <scheme val="minor"/>
    </font>
    <font>
      <sz val="16"/>
      <name val="EucrosiaUPC"/>
      <family val="1"/>
    </font>
    <font>
      <sz val="10"/>
      <name val="Arial"/>
      <family val="2"/>
    </font>
    <font>
      <sz val="11"/>
      <color theme="1"/>
      <name val="Tahoma"/>
      <family val="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20"/>
      <color theme="1"/>
      <name val="TH SarabunPSK"/>
      <family val="2"/>
    </font>
    <font>
      <b/>
      <sz val="15"/>
      <color theme="1"/>
      <name val="TH SarabunPSK"/>
      <family val="2"/>
    </font>
    <font>
      <sz val="15"/>
      <color theme="1"/>
      <name val="TH SarabunPSK"/>
      <family val="2"/>
    </font>
    <font>
      <sz val="14"/>
      <color theme="1"/>
      <name val="TH SarabunPSK"/>
      <family val="2"/>
    </font>
    <font>
      <sz val="11"/>
      <color theme="1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ABDF4"/>
        <bgColor indexed="64"/>
      </patternFill>
    </fill>
    <fill>
      <patternFill patternType="solid">
        <fgColor rgb="FFBDD6EE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87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1" fillId="0" borderId="0"/>
  </cellStyleXfs>
  <cellXfs count="102">
    <xf numFmtId="0" fontId="0" fillId="0" borderId="0" xfId="0"/>
    <xf numFmtId="0" fontId="6" fillId="0" borderId="0" xfId="0" applyFont="1" applyProtection="1">
      <protection hidden="1"/>
    </xf>
    <xf numFmtId="0" fontId="5" fillId="0" borderId="0" xfId="0" applyFont="1" applyAlignment="1" applyProtection="1">
      <alignment vertical="center"/>
      <protection hidden="1"/>
    </xf>
    <xf numFmtId="0" fontId="6" fillId="0" borderId="0" xfId="0" applyFont="1" applyAlignment="1" applyProtection="1">
      <alignment vertical="center"/>
      <protection hidden="1"/>
    </xf>
    <xf numFmtId="0" fontId="5" fillId="0" borderId="16" xfId="0" applyFont="1" applyBorder="1" applyAlignment="1" applyProtection="1">
      <alignment horizontal="center" vertical="center"/>
      <protection hidden="1"/>
    </xf>
    <xf numFmtId="0" fontId="6" fillId="0" borderId="16" xfId="0" applyFont="1" applyBorder="1" applyAlignment="1" applyProtection="1">
      <alignment vertical="center"/>
      <protection hidden="1"/>
    </xf>
    <xf numFmtId="41" fontId="6" fillId="2" borderId="6" xfId="1" applyNumberFormat="1" applyFont="1" applyFill="1" applyBorder="1" applyAlignment="1" applyProtection="1">
      <alignment horizontal="center" vertical="center"/>
      <protection hidden="1"/>
    </xf>
    <xf numFmtId="41" fontId="6" fillId="0" borderId="3" xfId="1" applyNumberFormat="1" applyFont="1" applyBorder="1" applyAlignment="1" applyProtection="1">
      <alignment horizontal="center" vertical="center"/>
      <protection hidden="1"/>
    </xf>
    <xf numFmtId="41" fontId="5" fillId="0" borderId="8" xfId="1" applyNumberFormat="1" applyFont="1" applyBorder="1" applyAlignment="1" applyProtection="1">
      <alignment horizontal="center" vertical="center"/>
      <protection hidden="1"/>
    </xf>
    <xf numFmtId="41" fontId="5" fillId="0" borderId="3" xfId="1" applyNumberFormat="1" applyFont="1" applyBorder="1" applyAlignment="1" applyProtection="1">
      <alignment horizontal="center" vertical="center"/>
      <protection hidden="1"/>
    </xf>
    <xf numFmtId="41" fontId="5" fillId="0" borderId="19" xfId="1" applyNumberFormat="1" applyFont="1" applyBorder="1" applyAlignment="1" applyProtection="1">
      <alignment horizontal="center" vertical="center"/>
      <protection hidden="1"/>
    </xf>
    <xf numFmtId="41" fontId="6" fillId="0" borderId="8" xfId="1" applyNumberFormat="1" applyFont="1" applyBorder="1" applyAlignment="1" applyProtection="1">
      <alignment horizontal="center" vertical="center"/>
      <protection hidden="1"/>
    </xf>
    <xf numFmtId="0" fontId="5" fillId="0" borderId="17" xfId="0" applyFont="1" applyBorder="1" applyAlignment="1" applyProtection="1">
      <alignment horizontal="center" vertical="center"/>
      <protection hidden="1"/>
    </xf>
    <xf numFmtId="0" fontId="6" fillId="0" borderId="17" xfId="0" applyFont="1" applyBorder="1" applyAlignment="1" applyProtection="1">
      <alignment vertical="center"/>
      <protection hidden="1"/>
    </xf>
    <xf numFmtId="41" fontId="6" fillId="0" borderId="7" xfId="1" applyNumberFormat="1" applyFont="1" applyBorder="1" applyAlignment="1" applyProtection="1">
      <alignment horizontal="center" vertical="center"/>
      <protection hidden="1"/>
    </xf>
    <xf numFmtId="41" fontId="5" fillId="0" borderId="12" xfId="1" applyNumberFormat="1" applyFont="1" applyBorder="1" applyAlignment="1" applyProtection="1">
      <alignment horizontal="center" vertical="center"/>
      <protection hidden="1"/>
    </xf>
    <xf numFmtId="41" fontId="5" fillId="0" borderId="7" xfId="1" applyNumberFormat="1" applyFont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12" fillId="0" borderId="0" xfId="0" applyFont="1" applyProtection="1">
      <protection hidden="1"/>
    </xf>
    <xf numFmtId="0" fontId="9" fillId="3" borderId="22" xfId="0" applyFont="1" applyFill="1" applyBorder="1" applyAlignment="1" applyProtection="1">
      <alignment horizontal="center" vertical="center" wrapText="1"/>
      <protection hidden="1"/>
    </xf>
    <xf numFmtId="0" fontId="9" fillId="3" borderId="4" xfId="0" applyFont="1" applyFill="1" applyBorder="1" applyAlignment="1" applyProtection="1">
      <alignment horizontal="center" vertical="center" wrapText="1"/>
      <protection hidden="1"/>
    </xf>
    <xf numFmtId="0" fontId="10" fillId="0" borderId="26" xfId="0" applyFont="1" applyBorder="1" applyAlignment="1" applyProtection="1">
      <alignment horizontal="center" vertical="top" wrapText="1"/>
      <protection hidden="1"/>
    </xf>
    <xf numFmtId="0" fontId="11" fillId="0" borderId="14" xfId="0" applyFont="1" applyBorder="1" applyAlignment="1" applyProtection="1">
      <alignment horizontal="left" vertical="center" wrapText="1"/>
      <protection hidden="1"/>
    </xf>
    <xf numFmtId="3" fontId="10" fillId="0" borderId="26" xfId="0" applyNumberFormat="1" applyFont="1" applyBorder="1" applyAlignment="1" applyProtection="1">
      <alignment horizontal="center" vertical="center" wrapText="1"/>
      <protection hidden="1"/>
    </xf>
    <xf numFmtId="0" fontId="10" fillId="0" borderId="23" xfId="0" applyFont="1" applyBorder="1" applyAlignment="1" applyProtection="1">
      <alignment horizontal="center" vertical="top" wrapText="1"/>
      <protection hidden="1"/>
    </xf>
    <xf numFmtId="0" fontId="11" fillId="0" borderId="27" xfId="0" applyFont="1" applyBorder="1" applyAlignment="1" applyProtection="1">
      <alignment horizontal="left" vertical="center" wrapText="1"/>
      <protection hidden="1"/>
    </xf>
    <xf numFmtId="3" fontId="10" fillId="0" borderId="23" xfId="0" applyNumberFormat="1" applyFont="1" applyBorder="1" applyAlignment="1" applyProtection="1">
      <alignment horizontal="center" vertical="center" wrapText="1"/>
      <protection hidden="1"/>
    </xf>
    <xf numFmtId="0" fontId="10" fillId="0" borderId="15" xfId="0" applyFont="1" applyBorder="1" applyAlignment="1" applyProtection="1">
      <alignment horizontal="center" vertical="top" wrapText="1"/>
      <protection hidden="1"/>
    </xf>
    <xf numFmtId="0" fontId="11" fillId="0" borderId="24" xfId="0" applyFont="1" applyBorder="1" applyAlignment="1" applyProtection="1">
      <alignment horizontal="left" vertical="center" wrapText="1"/>
      <protection hidden="1"/>
    </xf>
    <xf numFmtId="3" fontId="10" fillId="0" borderId="27" xfId="0" applyNumberFormat="1" applyFont="1" applyBorder="1" applyAlignment="1" applyProtection="1">
      <alignment horizontal="center" vertical="center" wrapText="1"/>
      <protection hidden="1"/>
    </xf>
    <xf numFmtId="0" fontId="10" fillId="0" borderId="28" xfId="0" applyFont="1" applyBorder="1" applyAlignment="1" applyProtection="1">
      <alignment horizontal="center" vertical="top" wrapText="1"/>
      <protection hidden="1"/>
    </xf>
    <xf numFmtId="0" fontId="6" fillId="0" borderId="28" xfId="0" applyFont="1" applyBorder="1" applyAlignment="1" applyProtection="1">
      <alignment horizontal="left" vertical="center" wrapText="1"/>
      <protection hidden="1"/>
    </xf>
    <xf numFmtId="3" fontId="10" fillId="0" borderId="25" xfId="0" applyNumberFormat="1" applyFont="1" applyBorder="1" applyAlignment="1" applyProtection="1">
      <alignment horizontal="center" vertical="center" wrapText="1"/>
      <protection hidden="1"/>
    </xf>
    <xf numFmtId="0" fontId="9" fillId="4" borderId="25" xfId="0" applyFont="1" applyFill="1" applyBorder="1" applyAlignment="1" applyProtection="1">
      <alignment horizontal="center" vertical="center" wrapText="1"/>
      <protection hidden="1"/>
    </xf>
    <xf numFmtId="3" fontId="9" fillId="4" borderId="25" xfId="0" applyNumberFormat="1" applyFont="1" applyFill="1" applyBorder="1" applyAlignment="1" applyProtection="1">
      <alignment horizontal="center" vertical="center" wrapText="1"/>
      <protection hidden="1"/>
    </xf>
    <xf numFmtId="0" fontId="11" fillId="2" borderId="14" xfId="0" applyFont="1" applyFill="1" applyBorder="1" applyAlignment="1" applyProtection="1">
      <alignment horizontal="center" vertical="center" wrapText="1"/>
      <protection locked="0"/>
    </xf>
    <xf numFmtId="0" fontId="11" fillId="2" borderId="27" xfId="0" applyFont="1" applyFill="1" applyBorder="1" applyAlignment="1" applyProtection="1">
      <alignment horizontal="center" vertical="center" wrapText="1"/>
      <protection locked="0"/>
    </xf>
    <xf numFmtId="0" fontId="11" fillId="2" borderId="24" xfId="0" applyFont="1" applyFill="1" applyBorder="1" applyAlignment="1" applyProtection="1">
      <alignment horizontal="center" vertical="center" wrapText="1"/>
      <protection locked="0"/>
    </xf>
    <xf numFmtId="0" fontId="6" fillId="2" borderId="28" xfId="0" applyFont="1" applyFill="1" applyBorder="1" applyAlignment="1" applyProtection="1">
      <alignment horizontal="center" vertical="center" wrapText="1"/>
      <protection locked="0"/>
    </xf>
    <xf numFmtId="0" fontId="12" fillId="0" borderId="0" xfId="4" applyFont="1" applyProtection="1"/>
    <xf numFmtId="0" fontId="9" fillId="3" borderId="22" xfId="4" applyFont="1" applyFill="1" applyBorder="1" applyAlignment="1" applyProtection="1">
      <alignment horizontal="center" vertical="center" wrapText="1"/>
    </xf>
    <xf numFmtId="0" fontId="10" fillId="0" borderId="26" xfId="4" applyFont="1" applyBorder="1" applyAlignment="1" applyProtection="1">
      <alignment horizontal="center" vertical="top" wrapText="1"/>
    </xf>
    <xf numFmtId="0" fontId="10" fillId="0" borderId="23" xfId="4" applyFont="1" applyBorder="1" applyAlignment="1" applyProtection="1">
      <alignment horizontal="center" vertical="top" wrapText="1"/>
    </xf>
    <xf numFmtId="0" fontId="10" fillId="0" borderId="15" xfId="4" applyFont="1" applyBorder="1" applyAlignment="1" applyProtection="1">
      <alignment horizontal="center" vertical="top" wrapText="1"/>
    </xf>
    <xf numFmtId="0" fontId="10" fillId="0" borderId="28" xfId="4" applyFont="1" applyBorder="1" applyAlignment="1" applyProtection="1">
      <alignment horizontal="center" vertical="top" wrapText="1"/>
    </xf>
    <xf numFmtId="0" fontId="7" fillId="0" borderId="18" xfId="0" applyFont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7" fillId="0" borderId="13" xfId="0" applyFont="1" applyBorder="1" applyAlignment="1" applyProtection="1">
      <alignment horizontal="center" vertical="center"/>
      <protection hidden="1"/>
    </xf>
    <xf numFmtId="41" fontId="6" fillId="0" borderId="6" xfId="1" applyNumberFormat="1" applyFont="1" applyFill="1" applyBorder="1" applyAlignment="1" applyProtection="1">
      <alignment horizontal="center" vertical="center"/>
      <protection hidden="1"/>
    </xf>
    <xf numFmtId="41" fontId="6" fillId="0" borderId="11" xfId="1" applyNumberFormat="1" applyFont="1" applyFill="1" applyBorder="1" applyAlignment="1" applyProtection="1">
      <alignment horizontal="center" vertical="center"/>
      <protection hidden="1"/>
    </xf>
    <xf numFmtId="41" fontId="6" fillId="0" borderId="7" xfId="1" applyNumberFormat="1" applyFont="1" applyFill="1" applyBorder="1" applyAlignment="1" applyProtection="1">
      <alignment horizontal="center" vertical="center"/>
      <protection hidden="1"/>
    </xf>
    <xf numFmtId="0" fontId="6" fillId="0" borderId="38" xfId="0" applyFont="1" applyBorder="1" applyAlignment="1" applyProtection="1">
      <alignment vertical="center"/>
      <protection hidden="1"/>
    </xf>
    <xf numFmtId="41" fontId="6" fillId="2" borderId="39" xfId="1" applyNumberFormat="1" applyFont="1" applyFill="1" applyBorder="1" applyAlignment="1" applyProtection="1">
      <alignment horizontal="center" vertical="center"/>
      <protection locked="0"/>
    </xf>
    <xf numFmtId="41" fontId="5" fillId="0" borderId="40" xfId="1" applyNumberFormat="1" applyFont="1" applyBorder="1" applyAlignment="1" applyProtection="1">
      <alignment horizontal="center" vertical="center"/>
      <protection hidden="1"/>
    </xf>
    <xf numFmtId="0" fontId="7" fillId="0" borderId="41" xfId="0" applyFont="1" applyBorder="1" applyAlignment="1" applyProtection="1">
      <alignment horizontal="center" vertical="center"/>
      <protection hidden="1"/>
    </xf>
    <xf numFmtId="41" fontId="6" fillId="2" borderId="42" xfId="1" applyNumberFormat="1" applyFont="1" applyFill="1" applyBorder="1" applyAlignment="1" applyProtection="1">
      <alignment horizontal="center" vertical="center"/>
      <protection locked="0"/>
    </xf>
    <xf numFmtId="0" fontId="7" fillId="0" borderId="43" xfId="0" applyFont="1" applyBorder="1" applyAlignment="1" applyProtection="1">
      <alignment horizontal="center" vertical="center"/>
      <protection hidden="1"/>
    </xf>
    <xf numFmtId="41" fontId="6" fillId="2" borderId="44" xfId="1" applyNumberFormat="1" applyFont="1" applyFill="1" applyBorder="1" applyAlignment="1" applyProtection="1">
      <alignment horizontal="center" vertical="center"/>
      <protection locked="0"/>
    </xf>
    <xf numFmtId="41" fontId="5" fillId="0" borderId="42" xfId="1" applyNumberFormat="1" applyFont="1" applyBorder="1" applyAlignment="1" applyProtection="1">
      <alignment horizontal="center" vertical="center"/>
      <protection hidden="1"/>
    </xf>
    <xf numFmtId="41" fontId="6" fillId="0" borderId="44" xfId="1" applyNumberFormat="1" applyFont="1" applyFill="1" applyBorder="1" applyAlignment="1" applyProtection="1">
      <alignment horizontal="center" vertical="center"/>
      <protection locked="0"/>
    </xf>
    <xf numFmtId="41" fontId="6" fillId="0" borderId="42" xfId="1" applyNumberFormat="1" applyFont="1" applyBorder="1" applyAlignment="1" applyProtection="1">
      <alignment horizontal="center" vertical="center"/>
      <protection hidden="1"/>
    </xf>
    <xf numFmtId="3" fontId="10" fillId="0" borderId="31" xfId="4" applyNumberFormat="1" applyFont="1" applyBorder="1" applyAlignment="1" applyProtection="1">
      <alignment horizontal="center" vertical="center" wrapText="1"/>
    </xf>
    <xf numFmtId="3" fontId="10" fillId="0" borderId="32" xfId="4" applyNumberFormat="1" applyFont="1" applyBorder="1" applyAlignment="1" applyProtection="1">
      <alignment horizontal="center" vertical="center" wrapText="1"/>
    </xf>
    <xf numFmtId="3" fontId="10" fillId="0" borderId="33" xfId="4" applyNumberFormat="1" applyFont="1" applyBorder="1" applyAlignment="1" applyProtection="1">
      <alignment horizontal="center" vertical="center" wrapText="1"/>
    </xf>
    <xf numFmtId="3" fontId="10" fillId="0" borderId="34" xfId="4" applyNumberFormat="1" applyFont="1" applyBorder="1" applyAlignment="1" applyProtection="1">
      <alignment horizontal="center" vertical="center" wrapText="1"/>
    </xf>
    <xf numFmtId="3" fontId="9" fillId="4" borderId="5" xfId="4" applyNumberFormat="1" applyFont="1" applyFill="1" applyBorder="1" applyAlignment="1" applyProtection="1">
      <alignment horizontal="center" vertical="center" wrapText="1"/>
    </xf>
    <xf numFmtId="3" fontId="9" fillId="4" borderId="4" xfId="4" applyNumberFormat="1" applyFont="1" applyFill="1" applyBorder="1" applyAlignment="1" applyProtection="1">
      <alignment horizontal="center" vertical="center" wrapText="1"/>
    </xf>
    <xf numFmtId="0" fontId="9" fillId="3" borderId="5" xfId="4" applyFont="1" applyFill="1" applyBorder="1" applyAlignment="1" applyProtection="1">
      <alignment horizontal="center" vertical="center" wrapText="1"/>
    </xf>
    <xf numFmtId="0" fontId="9" fillId="3" borderId="4" xfId="4" applyFont="1" applyFill="1" applyBorder="1" applyAlignment="1" applyProtection="1">
      <alignment horizontal="center" vertical="center" wrapText="1"/>
    </xf>
    <xf numFmtId="0" fontId="11" fillId="0" borderId="30" xfId="4" applyFont="1" applyBorder="1" applyAlignment="1" applyProtection="1">
      <alignment horizontal="left" vertical="center" wrapText="1"/>
    </xf>
    <xf numFmtId="0" fontId="11" fillId="0" borderId="21" xfId="4" applyFont="1" applyBorder="1" applyAlignment="1" applyProtection="1">
      <alignment horizontal="left" vertical="center" wrapText="1"/>
    </xf>
    <xf numFmtId="0" fontId="11" fillId="0" borderId="31" xfId="4" applyFont="1" applyBorder="1" applyAlignment="1" applyProtection="1">
      <alignment horizontal="left" vertical="center" wrapText="1"/>
    </xf>
    <xf numFmtId="0" fontId="11" fillId="0" borderId="32" xfId="4" applyFont="1" applyBorder="1" applyAlignment="1" applyProtection="1">
      <alignment horizontal="left" vertical="center" wrapText="1"/>
    </xf>
    <xf numFmtId="0" fontId="6" fillId="0" borderId="33" xfId="4" applyFont="1" applyBorder="1" applyAlignment="1" applyProtection="1">
      <alignment horizontal="left" vertical="center" wrapText="1"/>
    </xf>
    <xf numFmtId="0" fontId="6" fillId="0" borderId="34" xfId="4" applyFont="1" applyBorder="1" applyAlignment="1" applyProtection="1">
      <alignment horizontal="left" vertical="center" wrapText="1"/>
    </xf>
    <xf numFmtId="0" fontId="9" fillId="4" borderId="5" xfId="4" applyFont="1" applyFill="1" applyBorder="1" applyAlignment="1" applyProtection="1">
      <alignment horizontal="center" vertical="center" wrapText="1"/>
    </xf>
    <xf numFmtId="0" fontId="9" fillId="4" borderId="9" xfId="4" applyFont="1" applyFill="1" applyBorder="1" applyAlignment="1" applyProtection="1">
      <alignment horizontal="center" vertical="center" wrapText="1"/>
    </xf>
    <xf numFmtId="0" fontId="9" fillId="4" borderId="4" xfId="4" applyFont="1" applyFill="1" applyBorder="1" applyAlignment="1" applyProtection="1">
      <alignment horizontal="center" vertical="center" wrapText="1"/>
    </xf>
    <xf numFmtId="3" fontId="10" fillId="0" borderId="30" xfId="4" applyNumberFormat="1" applyFont="1" applyBorder="1" applyAlignment="1" applyProtection="1">
      <alignment horizontal="center" vertical="center" wrapText="1"/>
    </xf>
    <xf numFmtId="3" fontId="10" fillId="0" borderId="21" xfId="4" applyNumberFormat="1" applyFont="1" applyBorder="1" applyAlignment="1" applyProtection="1">
      <alignment horizontal="center" vertical="center" wrapText="1"/>
    </xf>
    <xf numFmtId="0" fontId="5" fillId="2" borderId="0" xfId="4" applyFont="1" applyFill="1" applyAlignment="1" applyProtection="1">
      <alignment horizontal="center" vertical="center"/>
      <protection locked="0"/>
    </xf>
    <xf numFmtId="0" fontId="5" fillId="0" borderId="29" xfId="4" applyFont="1" applyBorder="1" applyAlignment="1" applyProtection="1">
      <alignment horizontal="left" vertical="top" wrapText="1"/>
    </xf>
    <xf numFmtId="0" fontId="6" fillId="0" borderId="29" xfId="4" applyFont="1" applyBorder="1" applyAlignment="1" applyProtection="1">
      <alignment horizontal="left" vertical="top" wrapText="1"/>
    </xf>
    <xf numFmtId="0" fontId="5" fillId="0" borderId="0" xfId="4" applyFont="1" applyAlignment="1" applyProtection="1">
      <alignment horizontal="left" vertical="center" wrapText="1"/>
    </xf>
    <xf numFmtId="0" fontId="5" fillId="0" borderId="0" xfId="4" applyFont="1" applyAlignment="1" applyProtection="1">
      <alignment horizontal="left" vertical="center"/>
    </xf>
    <xf numFmtId="41" fontId="5" fillId="0" borderId="20" xfId="1" applyNumberFormat="1" applyFont="1" applyBorder="1" applyAlignment="1" applyProtection="1">
      <alignment horizontal="center" vertical="center"/>
      <protection hidden="1"/>
    </xf>
    <xf numFmtId="41" fontId="5" fillId="0" borderId="37" xfId="1" applyNumberFormat="1" applyFont="1" applyBorder="1" applyAlignment="1" applyProtection="1">
      <alignment horizontal="center" vertical="center"/>
      <protection hidden="1"/>
    </xf>
    <xf numFmtId="41" fontId="6" fillId="0" borderId="35" xfId="1" applyNumberFormat="1" applyFont="1" applyBorder="1" applyAlignment="1" applyProtection="1">
      <alignment horizontal="center" vertical="center"/>
      <protection hidden="1"/>
    </xf>
    <xf numFmtId="41" fontId="6" fillId="0" borderId="36" xfId="1" applyNumberFormat="1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5" fillId="0" borderId="5" xfId="0" applyFont="1" applyBorder="1" applyAlignment="1" applyProtection="1">
      <alignment horizontal="center" vertic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0" borderId="45" xfId="0" applyFont="1" applyBorder="1" applyAlignment="1" applyProtection="1">
      <alignment horizontal="center" vertical="center" wrapText="1"/>
      <protection hidden="1"/>
    </xf>
    <xf numFmtId="0" fontId="5" fillId="0" borderId="14" xfId="0" applyFont="1" applyBorder="1" applyAlignment="1" applyProtection="1">
      <alignment horizontal="center" vertical="center"/>
      <protection hidden="1"/>
    </xf>
    <xf numFmtId="0" fontId="5" fillId="0" borderId="15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9" fillId="4" borderId="5" xfId="0" applyFont="1" applyFill="1" applyBorder="1" applyAlignment="1" applyProtection="1">
      <alignment horizontal="center" vertical="center" wrapText="1"/>
      <protection hidden="1"/>
    </xf>
    <xf numFmtId="0" fontId="9" fillId="4" borderId="4" xfId="0" applyFont="1" applyFill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5" fillId="2" borderId="10" xfId="0" applyFont="1" applyFill="1" applyBorder="1" applyAlignment="1" applyProtection="1">
      <alignment horizontal="left"/>
      <protection locked="0"/>
    </xf>
  </cellXfs>
  <cellStyles count="5">
    <cellStyle name="Normal 2" xfId="4" xr:uid="{00000000-0005-0000-0000-000002000000}"/>
    <cellStyle name="เครื่องหมายจุลภาค 3 2" xfId="2" xr:uid="{00000000-0005-0000-0000-000003000000}"/>
    <cellStyle name="จุลภาค" xfId="1" builtinId="3"/>
    <cellStyle name="ปกติ" xfId="0" builtinId="0"/>
    <cellStyle name="ปกติ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772584</xdr:colOff>
      <xdr:row>0</xdr:row>
      <xdr:rowOff>218281</xdr:rowOff>
    </xdr:from>
    <xdr:to>
      <xdr:col>4</xdr:col>
      <xdr:colOff>1063630</xdr:colOff>
      <xdr:row>3</xdr:row>
      <xdr:rowOff>190500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373284" y="218281"/>
          <a:ext cx="2443696" cy="791369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xxxxx_1_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05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235324</xdr:colOff>
      <xdr:row>0</xdr:row>
      <xdr:rowOff>22412</xdr:rowOff>
    </xdr:from>
    <xdr:ext cx="2783033" cy="614014"/>
    <xdr:sp macro="" textlink="">
      <xdr:nvSpPr>
        <xdr:cNvPr id="3" name="กล่องข้อความ 1">
          <a:extLst>
            <a:ext uri="{FF2B5EF4-FFF2-40B4-BE49-F238E27FC236}">
              <a16:creationId xmlns:a16="http://schemas.microsoft.com/office/drawing/2014/main" id="{584C7E07-3683-4FE8-A68B-BADD85E3AD92}"/>
            </a:ext>
          </a:extLst>
        </xdr:cNvPr>
        <xdr:cNvSpPr txBox="1"/>
      </xdr:nvSpPr>
      <xdr:spPr>
        <a:xfrm>
          <a:off x="13144500" y="22412"/>
          <a:ext cx="2783033" cy="6140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r"/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800" b="1" baseline="0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r"/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1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05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zoomScale="90" zoomScaleNormal="90" zoomScaleSheetLayoutView="70" workbookViewId="0">
      <selection activeCell="A5" sqref="A5:E5"/>
    </sheetView>
  </sheetViews>
  <sheetFormatPr defaultColWidth="9" defaultRowHeight="15" x14ac:dyDescent="0.25"/>
  <cols>
    <col min="1" max="1" width="6.125" style="39" customWidth="1"/>
    <col min="2" max="2" width="68.625" style="39" customWidth="1"/>
    <col min="3" max="4" width="14.125" style="39" customWidth="1"/>
    <col min="5" max="5" width="14.25" style="39" customWidth="1"/>
    <col min="6" max="16384" width="9" style="39"/>
  </cols>
  <sheetData>
    <row r="1" spans="1:5" ht="28.5" customHeight="1" x14ac:dyDescent="0.25">
      <c r="A1" s="80" t="s">
        <v>22</v>
      </c>
      <c r="B1" s="80"/>
      <c r="C1" s="80"/>
      <c r="D1" s="80"/>
      <c r="E1" s="80"/>
    </row>
    <row r="3" spans="1:5" ht="21" x14ac:dyDescent="0.25">
      <c r="A3" s="84" t="s">
        <v>27</v>
      </c>
      <c r="B3" s="84"/>
    </row>
    <row r="4" spans="1:5" ht="21" x14ac:dyDescent="0.25">
      <c r="A4" s="83" t="s">
        <v>14</v>
      </c>
      <c r="B4" s="83"/>
      <c r="C4" s="83"/>
      <c r="D4" s="83"/>
      <c r="E4" s="83"/>
    </row>
    <row r="5" spans="1:5" ht="330" customHeight="1" x14ac:dyDescent="0.25">
      <c r="A5" s="81" t="s">
        <v>20</v>
      </c>
      <c r="B5" s="81"/>
      <c r="C5" s="81"/>
      <c r="D5" s="81"/>
      <c r="E5" s="81"/>
    </row>
    <row r="6" spans="1:5" ht="149.25" customHeight="1" x14ac:dyDescent="0.25">
      <c r="A6" s="81" t="s">
        <v>21</v>
      </c>
      <c r="B6" s="81"/>
      <c r="C6" s="81"/>
      <c r="D6" s="81"/>
      <c r="E6" s="81"/>
    </row>
    <row r="7" spans="1:5" ht="66.75" customHeight="1" x14ac:dyDescent="0.25">
      <c r="A7" s="82" t="s">
        <v>18</v>
      </c>
      <c r="B7" s="82"/>
      <c r="C7" s="82"/>
      <c r="D7" s="82"/>
      <c r="E7" s="82"/>
    </row>
    <row r="8" spans="1:5" ht="21" x14ac:dyDescent="0.25">
      <c r="A8" s="82" t="s">
        <v>19</v>
      </c>
      <c r="B8" s="82"/>
      <c r="C8" s="82"/>
      <c r="D8" s="82"/>
      <c r="E8" s="82"/>
    </row>
    <row r="9" spans="1:5" ht="15.75" thickBot="1" x14ac:dyDescent="0.3"/>
    <row r="10" spans="1:5" ht="20.25" customHeight="1" thickBot="1" x14ac:dyDescent="0.3">
      <c r="A10" s="40" t="s">
        <v>6</v>
      </c>
      <c r="B10" s="67" t="s">
        <v>7</v>
      </c>
      <c r="C10" s="68"/>
      <c r="D10" s="67" t="s">
        <v>4</v>
      </c>
      <c r="E10" s="68"/>
    </row>
    <row r="11" spans="1:5" ht="42" customHeight="1" x14ac:dyDescent="0.25">
      <c r="A11" s="41">
        <v>1</v>
      </c>
      <c r="B11" s="69" t="s">
        <v>12</v>
      </c>
      <c r="C11" s="70"/>
      <c r="D11" s="78">
        <v>200000</v>
      </c>
      <c r="E11" s="79"/>
    </row>
    <row r="12" spans="1:5" ht="50.25" customHeight="1" x14ac:dyDescent="0.25">
      <c r="A12" s="42">
        <v>2</v>
      </c>
      <c r="B12" s="71" t="s">
        <v>15</v>
      </c>
      <c r="C12" s="72"/>
      <c r="D12" s="61">
        <v>100000</v>
      </c>
      <c r="E12" s="62"/>
    </row>
    <row r="13" spans="1:5" ht="50.25" customHeight="1" x14ac:dyDescent="0.25">
      <c r="A13" s="43">
        <v>3</v>
      </c>
      <c r="B13" s="71" t="s">
        <v>16</v>
      </c>
      <c r="C13" s="72"/>
      <c r="D13" s="61">
        <v>100000</v>
      </c>
      <c r="E13" s="62"/>
    </row>
    <row r="14" spans="1:5" ht="21.75" thickBot="1" x14ac:dyDescent="0.3">
      <c r="A14" s="44">
        <v>4</v>
      </c>
      <c r="B14" s="73" t="s">
        <v>9</v>
      </c>
      <c r="C14" s="74"/>
      <c r="D14" s="63">
        <v>50000</v>
      </c>
      <c r="E14" s="64"/>
    </row>
    <row r="15" spans="1:5" ht="21.75" customHeight="1" thickBot="1" x14ac:dyDescent="0.3">
      <c r="A15" s="75" t="s">
        <v>10</v>
      </c>
      <c r="B15" s="76"/>
      <c r="C15" s="77"/>
      <c r="D15" s="65">
        <f>SUM(D11:E14)</f>
        <v>450000</v>
      </c>
      <c r="E15" s="66"/>
    </row>
  </sheetData>
  <sheetProtection algorithmName="SHA-512" hashValue="AxHZ8H7IPMDwNKhhk7Dtz6r5rkEoMdGN+PRj9JcG03Hs0Od8c6vF20uiwFW8VbcjEW8FAOohNGLyT2MnB8e8gA==" saltValue="nfFEUd3stdN/h+RXSunsSg==" spinCount="100000" sheet="1" objects="1" scenarios="1"/>
  <mergeCells count="19">
    <mergeCell ref="A1:E1"/>
    <mergeCell ref="A5:E5"/>
    <mergeCell ref="A6:E6"/>
    <mergeCell ref="A7:E7"/>
    <mergeCell ref="A8:E8"/>
    <mergeCell ref="A4:E4"/>
    <mergeCell ref="A3:B3"/>
    <mergeCell ref="D12:E12"/>
    <mergeCell ref="D13:E13"/>
    <mergeCell ref="D14:E14"/>
    <mergeCell ref="D15:E15"/>
    <mergeCell ref="B10:C10"/>
    <mergeCell ref="B11:C11"/>
    <mergeCell ref="B12:C12"/>
    <mergeCell ref="B13:C13"/>
    <mergeCell ref="B14:C14"/>
    <mergeCell ref="A15:C15"/>
    <mergeCell ref="D11:E11"/>
    <mergeCell ref="D10:E10"/>
  </mergeCells>
  <pageMargins left="0.25" right="0.25" top="0.75" bottom="0.75" header="0.3" footer="0.3"/>
  <pageSetup paperSize="9" scale="79" fitToWidth="0" fitToHeight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20"/>
  <sheetViews>
    <sheetView topLeftCell="B1" zoomScale="85" zoomScaleNormal="85" workbookViewId="0">
      <selection activeCell="C37" sqref="C37"/>
    </sheetView>
  </sheetViews>
  <sheetFormatPr defaultColWidth="15.375" defaultRowHeight="23.25" customHeight="1" x14ac:dyDescent="0.35"/>
  <cols>
    <col min="1" max="1" width="9.625" style="1" hidden="1" customWidth="1"/>
    <col min="2" max="2" width="38.125" style="1" bestFit="1" customWidth="1"/>
    <col min="3" max="4" width="12.75" style="1" customWidth="1"/>
    <col min="5" max="5" width="14.125" style="1" customWidth="1"/>
    <col min="6" max="6" width="12.75" style="1" customWidth="1"/>
    <col min="7" max="8" width="15.875" style="1" customWidth="1"/>
    <col min="9" max="16384" width="15.375" style="1"/>
  </cols>
  <sheetData>
    <row r="1" spans="1:15" ht="53.25" customHeight="1" thickBot="1" x14ac:dyDescent="0.4">
      <c r="A1" s="89" t="s">
        <v>5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</row>
    <row r="2" spans="1:15" s="2" customFormat="1" ht="36.75" customHeight="1" thickBot="1" x14ac:dyDescent="0.25">
      <c r="A2" s="95" t="s">
        <v>2</v>
      </c>
      <c r="B2" s="95" t="s">
        <v>3</v>
      </c>
      <c r="C2" s="90" t="s">
        <v>17</v>
      </c>
      <c r="D2" s="91"/>
      <c r="E2" s="92"/>
      <c r="F2" s="90" t="s">
        <v>25</v>
      </c>
      <c r="G2" s="91"/>
      <c r="H2" s="91"/>
      <c r="I2" s="91"/>
      <c r="J2" s="92"/>
      <c r="K2" s="90" t="s">
        <v>28</v>
      </c>
      <c r="L2" s="91"/>
      <c r="M2" s="91"/>
      <c r="N2" s="91"/>
      <c r="O2" s="92"/>
    </row>
    <row r="3" spans="1:15" s="3" customFormat="1" ht="45.75" customHeight="1" thickBot="1" x14ac:dyDescent="0.25">
      <c r="A3" s="96"/>
      <c r="B3" s="97"/>
      <c r="C3" s="54" t="s">
        <v>0</v>
      </c>
      <c r="D3" s="47" t="s">
        <v>4</v>
      </c>
      <c r="E3" s="56" t="s">
        <v>1</v>
      </c>
      <c r="F3" s="45" t="s">
        <v>0</v>
      </c>
      <c r="G3" s="47" t="s">
        <v>4</v>
      </c>
      <c r="H3" s="46" t="s">
        <v>1</v>
      </c>
      <c r="I3" s="93" t="s">
        <v>24</v>
      </c>
      <c r="J3" s="94"/>
      <c r="K3" s="45" t="s">
        <v>0</v>
      </c>
      <c r="L3" s="47" t="s">
        <v>4</v>
      </c>
      <c r="M3" s="46" t="s">
        <v>1</v>
      </c>
      <c r="N3" s="93" t="s">
        <v>26</v>
      </c>
      <c r="O3" s="94"/>
    </row>
    <row r="4" spans="1:15" s="3" customFormat="1" ht="27" customHeight="1" x14ac:dyDescent="0.2">
      <c r="A4" s="4">
        <v>1</v>
      </c>
      <c r="B4" s="51" t="str">
        <f>รายละเอียดค่าใช้จ่าย!A3</f>
        <v>หน่วยรับงบประมาณ : .....................................</v>
      </c>
      <c r="C4" s="52">
        <v>0</v>
      </c>
      <c r="D4" s="55">
        <v>0</v>
      </c>
      <c r="E4" s="53">
        <f>C4*D4</f>
        <v>0</v>
      </c>
      <c r="F4" s="57">
        <v>0</v>
      </c>
      <c r="G4" s="55">
        <v>0</v>
      </c>
      <c r="H4" s="58">
        <f>F4*G4</f>
        <v>0</v>
      </c>
      <c r="I4" s="87">
        <f>H4-E4</f>
        <v>0</v>
      </c>
      <c r="J4" s="88"/>
      <c r="K4" s="59">
        <f>รายละเอียดค่าใช้จ่าย!C5</f>
        <v>0</v>
      </c>
      <c r="L4" s="60">
        <f>รายละเอียดค่าใช้จ่าย!E9</f>
        <v>0</v>
      </c>
      <c r="M4" s="58">
        <f>L4</f>
        <v>0</v>
      </c>
      <c r="N4" s="87">
        <f>M4-H4</f>
        <v>0</v>
      </c>
      <c r="O4" s="88"/>
    </row>
    <row r="5" spans="1:15" s="3" customFormat="1" ht="27" hidden="1" customHeight="1" x14ac:dyDescent="0.2">
      <c r="A5" s="4"/>
      <c r="B5" s="5"/>
      <c r="C5" s="6"/>
      <c r="D5" s="7"/>
      <c r="E5" s="8">
        <f t="shared" ref="E5:E7" si="0">C5*D5</f>
        <v>0</v>
      </c>
      <c r="F5" s="6"/>
      <c r="G5" s="7"/>
      <c r="H5" s="9">
        <f t="shared" ref="H5:H7" si="1">F5*G5</f>
        <v>0</v>
      </c>
      <c r="I5" s="10">
        <f t="shared" ref="I5:I7" si="2">F5-C5</f>
        <v>0</v>
      </c>
      <c r="J5" s="11">
        <f t="shared" ref="J5:J7" si="3">H5-E5</f>
        <v>0</v>
      </c>
      <c r="K5" s="48">
        <v>0</v>
      </c>
      <c r="L5" s="7"/>
      <c r="M5" s="9">
        <f t="shared" ref="M5:M7" si="4">K5*L5</f>
        <v>0</v>
      </c>
      <c r="N5" s="10">
        <f t="shared" ref="N5:N7" si="5">K5-F5</f>
        <v>0</v>
      </c>
      <c r="O5" s="11">
        <f t="shared" ref="O5:O7" si="6">M5-H5</f>
        <v>0</v>
      </c>
    </row>
    <row r="6" spans="1:15" s="3" customFormat="1" ht="27" hidden="1" customHeight="1" x14ac:dyDescent="0.2">
      <c r="A6" s="4"/>
      <c r="B6" s="5"/>
      <c r="C6" s="6"/>
      <c r="D6" s="7"/>
      <c r="E6" s="8">
        <f t="shared" si="0"/>
        <v>0</v>
      </c>
      <c r="F6" s="6"/>
      <c r="G6" s="7"/>
      <c r="H6" s="9">
        <f t="shared" si="1"/>
        <v>0</v>
      </c>
      <c r="I6" s="10">
        <f t="shared" si="2"/>
        <v>0</v>
      </c>
      <c r="J6" s="11">
        <f t="shared" si="3"/>
        <v>0</v>
      </c>
      <c r="K6" s="48">
        <v>0</v>
      </c>
      <c r="L6" s="7"/>
      <c r="M6" s="9">
        <f t="shared" si="4"/>
        <v>0</v>
      </c>
      <c r="N6" s="10">
        <f t="shared" si="5"/>
        <v>0</v>
      </c>
      <c r="O6" s="11">
        <f t="shared" si="6"/>
        <v>0</v>
      </c>
    </row>
    <row r="7" spans="1:15" s="3" customFormat="1" ht="27" hidden="1" customHeight="1" x14ac:dyDescent="0.2">
      <c r="A7" s="4"/>
      <c r="B7" s="5"/>
      <c r="C7" s="6"/>
      <c r="D7" s="7"/>
      <c r="E7" s="8">
        <f t="shared" si="0"/>
        <v>0</v>
      </c>
      <c r="F7" s="6"/>
      <c r="G7" s="7"/>
      <c r="H7" s="9">
        <f t="shared" si="1"/>
        <v>0</v>
      </c>
      <c r="I7" s="10">
        <f t="shared" si="2"/>
        <v>0</v>
      </c>
      <c r="J7" s="11">
        <f t="shared" si="3"/>
        <v>0</v>
      </c>
      <c r="K7" s="48">
        <v>0</v>
      </c>
      <c r="L7" s="7"/>
      <c r="M7" s="9">
        <f t="shared" si="4"/>
        <v>0</v>
      </c>
      <c r="N7" s="10">
        <f t="shared" si="5"/>
        <v>0</v>
      </c>
      <c r="O7" s="11">
        <f t="shared" si="6"/>
        <v>0</v>
      </c>
    </row>
    <row r="8" spans="1:15" s="3" customFormat="1" ht="27" hidden="1" customHeight="1" x14ac:dyDescent="0.2">
      <c r="A8" s="4"/>
      <c r="B8" s="5"/>
      <c r="C8" s="6"/>
      <c r="D8" s="7"/>
      <c r="E8" s="8"/>
      <c r="F8" s="6"/>
      <c r="G8" s="7"/>
      <c r="H8" s="9"/>
      <c r="I8" s="10"/>
      <c r="J8" s="11"/>
      <c r="K8" s="48"/>
      <c r="L8" s="7"/>
      <c r="M8" s="9"/>
      <c r="N8" s="10"/>
      <c r="O8" s="11"/>
    </row>
    <row r="9" spans="1:15" s="3" customFormat="1" ht="27" hidden="1" customHeight="1" x14ac:dyDescent="0.2">
      <c r="A9" s="4"/>
      <c r="B9" s="5"/>
      <c r="C9" s="6"/>
      <c r="D9" s="7"/>
      <c r="E9" s="8"/>
      <c r="F9" s="6"/>
      <c r="G9" s="7"/>
      <c r="H9" s="9"/>
      <c r="I9" s="10"/>
      <c r="J9" s="11"/>
      <c r="K9" s="48"/>
      <c r="L9" s="7"/>
      <c r="M9" s="9"/>
      <c r="N9" s="10"/>
      <c r="O9" s="11"/>
    </row>
    <row r="10" spans="1:15" s="3" customFormat="1" ht="27" hidden="1" customHeight="1" x14ac:dyDescent="0.2">
      <c r="A10" s="4"/>
      <c r="B10" s="5"/>
      <c r="C10" s="6"/>
      <c r="D10" s="7"/>
      <c r="E10" s="8"/>
      <c r="F10" s="6"/>
      <c r="G10" s="7"/>
      <c r="H10" s="9"/>
      <c r="I10" s="10"/>
      <c r="J10" s="11"/>
      <c r="K10" s="48"/>
      <c r="L10" s="7"/>
      <c r="M10" s="9"/>
      <c r="N10" s="10"/>
      <c r="O10" s="11"/>
    </row>
    <row r="11" spans="1:15" s="3" customFormat="1" ht="27" hidden="1" customHeight="1" x14ac:dyDescent="0.2">
      <c r="A11" s="4"/>
      <c r="B11" s="5"/>
      <c r="C11" s="6"/>
      <c r="D11" s="7"/>
      <c r="E11" s="8"/>
      <c r="F11" s="6"/>
      <c r="G11" s="7"/>
      <c r="H11" s="9"/>
      <c r="I11" s="10"/>
      <c r="J11" s="11"/>
      <c r="K11" s="48"/>
      <c r="L11" s="7"/>
      <c r="M11" s="9"/>
      <c r="N11" s="10"/>
      <c r="O11" s="11"/>
    </row>
    <row r="12" spans="1:15" s="3" customFormat="1" ht="27" hidden="1" customHeight="1" x14ac:dyDescent="0.2">
      <c r="A12" s="4"/>
      <c r="B12" s="5"/>
      <c r="C12" s="6"/>
      <c r="D12" s="7"/>
      <c r="E12" s="8"/>
      <c r="F12" s="6"/>
      <c r="G12" s="7"/>
      <c r="H12" s="9"/>
      <c r="I12" s="10"/>
      <c r="J12" s="11"/>
      <c r="K12" s="48"/>
      <c r="L12" s="7"/>
      <c r="M12" s="9"/>
      <c r="N12" s="10"/>
      <c r="O12" s="11"/>
    </row>
    <row r="13" spans="1:15" s="3" customFormat="1" ht="27" hidden="1" customHeight="1" x14ac:dyDescent="0.2">
      <c r="A13" s="4"/>
      <c r="B13" s="5"/>
      <c r="C13" s="6"/>
      <c r="D13" s="7"/>
      <c r="E13" s="8"/>
      <c r="F13" s="6"/>
      <c r="G13" s="7"/>
      <c r="H13" s="9"/>
      <c r="I13" s="10"/>
      <c r="J13" s="11"/>
      <c r="K13" s="48"/>
      <c r="L13" s="7"/>
      <c r="M13" s="9"/>
      <c r="N13" s="10"/>
      <c r="O13" s="11"/>
    </row>
    <row r="14" spans="1:15" s="3" customFormat="1" ht="27" hidden="1" customHeight="1" x14ac:dyDescent="0.2">
      <c r="A14" s="4"/>
      <c r="B14" s="5"/>
      <c r="C14" s="6"/>
      <c r="D14" s="7"/>
      <c r="E14" s="8"/>
      <c r="F14" s="6"/>
      <c r="G14" s="7"/>
      <c r="H14" s="9"/>
      <c r="I14" s="10"/>
      <c r="J14" s="11"/>
      <c r="K14" s="48"/>
      <c r="L14" s="7"/>
      <c r="M14" s="9"/>
      <c r="N14" s="10"/>
      <c r="O14" s="11"/>
    </row>
    <row r="15" spans="1:15" s="3" customFormat="1" ht="27" hidden="1" customHeight="1" x14ac:dyDescent="0.2">
      <c r="A15" s="4"/>
      <c r="B15" s="5"/>
      <c r="C15" s="6"/>
      <c r="D15" s="7"/>
      <c r="E15" s="8"/>
      <c r="F15" s="6"/>
      <c r="G15" s="7"/>
      <c r="H15" s="9"/>
      <c r="I15" s="10"/>
      <c r="J15" s="11"/>
      <c r="K15" s="48"/>
      <c r="L15" s="7"/>
      <c r="M15" s="9"/>
      <c r="N15" s="10"/>
      <c r="O15" s="11"/>
    </row>
    <row r="16" spans="1:15" s="3" customFormat="1" ht="27" hidden="1" customHeight="1" x14ac:dyDescent="0.2">
      <c r="A16" s="4"/>
      <c r="B16" s="5"/>
      <c r="C16" s="6"/>
      <c r="D16" s="7"/>
      <c r="E16" s="8"/>
      <c r="F16" s="6"/>
      <c r="G16" s="7"/>
      <c r="H16" s="9"/>
      <c r="I16" s="10"/>
      <c r="J16" s="11"/>
      <c r="K16" s="48"/>
      <c r="L16" s="7"/>
      <c r="M16" s="9"/>
      <c r="N16" s="10"/>
      <c r="O16" s="11"/>
    </row>
    <row r="17" spans="1:15" s="3" customFormat="1" ht="27" hidden="1" customHeight="1" x14ac:dyDescent="0.2">
      <c r="A17" s="4"/>
      <c r="B17" s="5"/>
      <c r="C17" s="6"/>
      <c r="D17" s="7"/>
      <c r="E17" s="8"/>
      <c r="F17" s="6"/>
      <c r="G17" s="7"/>
      <c r="H17" s="9"/>
      <c r="I17" s="10"/>
      <c r="J17" s="11"/>
      <c r="K17" s="48"/>
      <c r="L17" s="7"/>
      <c r="M17" s="9"/>
      <c r="N17" s="10"/>
      <c r="O17" s="11"/>
    </row>
    <row r="18" spans="1:15" s="3" customFormat="1" ht="27" hidden="1" customHeight="1" x14ac:dyDescent="0.2">
      <c r="A18" s="4"/>
      <c r="B18" s="5"/>
      <c r="C18" s="6"/>
      <c r="D18" s="7"/>
      <c r="E18" s="8"/>
      <c r="F18" s="6"/>
      <c r="G18" s="7"/>
      <c r="H18" s="9"/>
      <c r="I18" s="10"/>
      <c r="J18" s="11"/>
      <c r="K18" s="48"/>
      <c r="L18" s="7"/>
      <c r="M18" s="9"/>
      <c r="N18" s="10"/>
      <c r="O18" s="11"/>
    </row>
    <row r="19" spans="1:15" s="3" customFormat="1" ht="27" hidden="1" customHeight="1" x14ac:dyDescent="0.2">
      <c r="A19" s="4"/>
      <c r="B19" s="5"/>
      <c r="C19" s="6"/>
      <c r="D19" s="7"/>
      <c r="E19" s="8"/>
      <c r="F19" s="6"/>
      <c r="G19" s="7"/>
      <c r="H19" s="9"/>
      <c r="I19" s="10"/>
      <c r="J19" s="11"/>
      <c r="K19" s="48"/>
      <c r="L19" s="7"/>
      <c r="M19" s="9"/>
      <c r="N19" s="10"/>
      <c r="O19" s="11"/>
    </row>
    <row r="20" spans="1:15" s="3" customFormat="1" ht="27" customHeight="1" thickBot="1" x14ac:dyDescent="0.25">
      <c r="A20" s="12"/>
      <c r="B20" s="13"/>
      <c r="C20" s="49"/>
      <c r="D20" s="50"/>
      <c r="E20" s="15"/>
      <c r="F20" s="49"/>
      <c r="G20" s="50"/>
      <c r="H20" s="16"/>
      <c r="I20" s="85"/>
      <c r="J20" s="86"/>
      <c r="K20" s="49"/>
      <c r="L20" s="14"/>
      <c r="M20" s="16"/>
      <c r="N20" s="85"/>
      <c r="O20" s="86"/>
    </row>
  </sheetData>
  <sheetProtection algorithmName="SHA-512" hashValue="s8ubujtZ/pVU0wHQ053/ajWVOVVB4Y2reFP1kMW2JFFiDt0pzW8EO9TdPESdXevvIC1Mr97VP143SpU8o2mdwg==" saltValue="jNwm0H96lHw8InTZyAXSPg==" spinCount="100000" sheet="1" objects="1" scenarios="1"/>
  <mergeCells count="12">
    <mergeCell ref="I20:J20"/>
    <mergeCell ref="N20:O20"/>
    <mergeCell ref="I4:J4"/>
    <mergeCell ref="N4:O4"/>
    <mergeCell ref="A1:O1"/>
    <mergeCell ref="K2:O2"/>
    <mergeCell ref="I3:J3"/>
    <mergeCell ref="N3:O3"/>
    <mergeCell ref="C2:E2"/>
    <mergeCell ref="A2:A3"/>
    <mergeCell ref="B2:B3"/>
    <mergeCell ref="F2:J2"/>
  </mergeCells>
  <printOptions horizontalCentered="1"/>
  <pageMargins left="0.11811023622047245" right="0.11811023622047245" top="0.74803149606299213" bottom="0.74803149606299213" header="0.31496062992125984" footer="0.31496062992125984"/>
  <pageSetup paperSize="9" scale="59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9"/>
  <sheetViews>
    <sheetView zoomScaleNormal="100" workbookViewId="0">
      <selection activeCell="D5" sqref="D5"/>
    </sheetView>
  </sheetViews>
  <sheetFormatPr defaultRowHeight="14.25" x14ac:dyDescent="0.2"/>
  <cols>
    <col min="1" max="1" width="6" style="17" customWidth="1"/>
    <col min="2" max="2" width="53.375" style="17" customWidth="1"/>
    <col min="3" max="5" width="10.125" style="17" customWidth="1"/>
    <col min="6" max="16384" width="9" style="17"/>
  </cols>
  <sheetData>
    <row r="1" spans="1:13" ht="21" x14ac:dyDescent="0.2">
      <c r="A1" s="100" t="s">
        <v>11</v>
      </c>
      <c r="B1" s="100"/>
      <c r="C1" s="100"/>
      <c r="D1" s="100"/>
      <c r="E1" s="2"/>
      <c r="F1" s="2"/>
      <c r="G1" s="2"/>
      <c r="H1" s="2"/>
      <c r="I1" s="2"/>
      <c r="J1" s="2"/>
      <c r="K1" s="2"/>
      <c r="L1" s="2"/>
      <c r="M1" s="2"/>
    </row>
    <row r="2" spans="1:13" ht="15" x14ac:dyDescent="0.25">
      <c r="A2" s="18"/>
      <c r="B2" s="18"/>
      <c r="C2" s="18"/>
      <c r="D2" s="18"/>
    </row>
    <row r="3" spans="1:13" ht="21.75" thickBot="1" x14ac:dyDescent="0.4">
      <c r="A3" s="101" t="s">
        <v>23</v>
      </c>
      <c r="B3" s="101"/>
      <c r="C3" s="101"/>
      <c r="D3" s="101"/>
    </row>
    <row r="4" spans="1:13" ht="20.25" thickBot="1" x14ac:dyDescent="0.25">
      <c r="A4" s="19" t="s">
        <v>6</v>
      </c>
      <c r="B4" s="20" t="s">
        <v>7</v>
      </c>
      <c r="C4" s="20" t="s">
        <v>0</v>
      </c>
      <c r="D4" s="20" t="s">
        <v>4</v>
      </c>
      <c r="E4" s="20" t="s">
        <v>1</v>
      </c>
    </row>
    <row r="5" spans="1:13" ht="37.5" customHeight="1" x14ac:dyDescent="0.2">
      <c r="A5" s="21">
        <v>1</v>
      </c>
      <c r="B5" s="22" t="s">
        <v>12</v>
      </c>
      <c r="C5" s="35"/>
      <c r="D5" s="23">
        <v>200000</v>
      </c>
      <c r="E5" s="23">
        <f>C5*D5</f>
        <v>0</v>
      </c>
    </row>
    <row r="6" spans="1:13" ht="37.5" x14ac:dyDescent="0.2">
      <c r="A6" s="24">
        <v>2</v>
      </c>
      <c r="B6" s="25" t="s">
        <v>13</v>
      </c>
      <c r="C6" s="36"/>
      <c r="D6" s="26">
        <v>100000</v>
      </c>
      <c r="E6" s="26">
        <f t="shared" ref="E6:E8" si="0">C6*D6</f>
        <v>0</v>
      </c>
    </row>
    <row r="7" spans="1:13" ht="56.25" x14ac:dyDescent="0.2">
      <c r="A7" s="27">
        <v>3</v>
      </c>
      <c r="B7" s="28" t="s">
        <v>8</v>
      </c>
      <c r="C7" s="37"/>
      <c r="D7" s="29">
        <v>100000</v>
      </c>
      <c r="E7" s="29">
        <f t="shared" si="0"/>
        <v>0</v>
      </c>
    </row>
    <row r="8" spans="1:13" ht="21.75" thickBot="1" x14ac:dyDescent="0.25">
      <c r="A8" s="30">
        <v>4</v>
      </c>
      <c r="B8" s="31" t="s">
        <v>9</v>
      </c>
      <c r="C8" s="38"/>
      <c r="D8" s="32">
        <v>50000</v>
      </c>
      <c r="E8" s="32">
        <f t="shared" si="0"/>
        <v>0</v>
      </c>
    </row>
    <row r="9" spans="1:13" ht="20.25" customHeight="1" thickBot="1" x14ac:dyDescent="0.25">
      <c r="A9" s="98" t="s">
        <v>10</v>
      </c>
      <c r="B9" s="99"/>
      <c r="C9" s="33"/>
      <c r="D9" s="34">
        <v>450000</v>
      </c>
      <c r="E9" s="34">
        <f>SUM(E5:E8)</f>
        <v>0</v>
      </c>
    </row>
  </sheetData>
  <sheetProtection algorithmName="SHA-512" hashValue="ojMcOcsCb96EZqf/ZFg0/ASgKmVK0RGKnfLlIpumzGguzQYD+WoAJxjg8p3cerm6zRifVKsWhRXhPqFK2gP0fg==" saltValue="cNaeG2XFjK3N4JpzqTpxKQ==" spinCount="100000" sheet="1" objects="1" scenarios="1"/>
  <mergeCells count="3">
    <mergeCell ref="A9:B9"/>
    <mergeCell ref="A1:D1"/>
    <mergeCell ref="A3:D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6EE7C1A-515B-4D92-B811-162A5C7C1F4E}"/>
</file>

<file path=customXml/itemProps2.xml><?xml version="1.0" encoding="utf-8"?>
<ds:datastoreItem xmlns:ds="http://schemas.openxmlformats.org/officeDocument/2006/customXml" ds:itemID="{EB6E1309-AD7F-42AF-80F1-21BA4C8DF60E}"/>
</file>

<file path=customXml/itemProps3.xml><?xml version="1.0" encoding="utf-8"?>
<ds:datastoreItem xmlns:ds="http://schemas.openxmlformats.org/officeDocument/2006/customXml" ds:itemID="{D3A46B86-0D92-44F7-A08A-D497A6DEA6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3</vt:i4>
      </vt:variant>
      <vt:variant>
        <vt:lpstr>ช่วงที่มีชื่อ</vt:lpstr>
      </vt:variant>
      <vt:variant>
        <vt:i4>1</vt:i4>
      </vt:variant>
    </vt:vector>
  </HeadingPairs>
  <TitlesOfParts>
    <vt:vector size="4" baseType="lpstr">
      <vt:lpstr>หลักเกณฑ์</vt:lpstr>
      <vt:lpstr>สรุป</vt:lpstr>
      <vt:lpstr>รายละเอียดค่าใช้จ่าย</vt:lpstr>
      <vt:lpstr>หลักเกณฑ์!Print_Area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วิกานดา กุลวนาโรจน์</cp:lastModifiedBy>
  <cp:lastPrinted>2024-11-25T08:42:08Z</cp:lastPrinted>
  <dcterms:created xsi:type="dcterms:W3CDTF">2021-10-11T03:25:37Z</dcterms:created>
  <dcterms:modified xsi:type="dcterms:W3CDTF">2025-10-09T02:39:36Z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