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06"/>
  <workbookPr/>
  <mc:AlternateContent xmlns:mc="http://schemas.openxmlformats.org/markup-compatibility/2006">
    <mc:Choice Requires="x15">
      <x15ac:absPath xmlns:x15ac="http://schemas.microsoft.com/office/spreadsheetml/2010/11/ac" url="D:\1.งานทั้งหมด\12.รายการเจ้าภาพ  1500367\2.(ใช้ข้อมูลนี้) ไฟล์เจ้าภาพและหลักเกณฑ์ และ Excel คำขอ และเกณฑ์ราคามาตรฐาน\ไฟล์คำขอ Excel Tem ศูนย์พัฒนาเด็ก 1201\"/>
    </mc:Choice>
  </mc:AlternateContent>
  <xr:revisionPtr revIDLastSave="0" documentId="13_ncr:1_{BA02F432-47F0-4375-9918-DB2F86F3C43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อาคารศพด" sheetId="1" r:id="rId1"/>
    <sheet name="บัญชีราคามาตรฐาน" sheetId="4" r:id="rId2"/>
    <sheet name="ตัวอย่างการตั้งชื่อรายการในBBL" sheetId="2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</externalReferences>
  <definedNames>
    <definedName name="\a">#REF!</definedName>
    <definedName name="\b">#REF!</definedName>
    <definedName name="\c">#REF!</definedName>
    <definedName name="\e">#REF!</definedName>
    <definedName name="\m">#REF!</definedName>
    <definedName name="\n">#REF!</definedName>
    <definedName name="\p">#REF!</definedName>
    <definedName name="\q">#REF!</definedName>
    <definedName name="\r">#REF!</definedName>
    <definedName name="\s">#REF!</definedName>
    <definedName name="\w">#REF!</definedName>
    <definedName name="\x">#REF!</definedName>
    <definedName name="\X2">#REF!</definedName>
    <definedName name="\z">#REF!</definedName>
    <definedName name="_">'[1]ผ1-ผ2 (2538)'!#REF!</definedName>
    <definedName name="_________________________end01">[2]ปชส!#REF!</definedName>
    <definedName name="________________________end01">[2]ปชส!#REF!</definedName>
    <definedName name="_______________________end01">[2]ปชส!#REF!</definedName>
    <definedName name="_____________________end01">[2]ปชส!#REF!</definedName>
    <definedName name="___________________end01">[2]ปชส!#REF!</definedName>
    <definedName name="_________________end01">[2]ปชส!#REF!</definedName>
    <definedName name="________________ddd11">#REF!</definedName>
    <definedName name="________________ddd15">#REF!</definedName>
    <definedName name="________________ddd6">#REF!</definedName>
    <definedName name="_______________ddd1">#REF!</definedName>
    <definedName name="_______________ddd10">#REF!</definedName>
    <definedName name="_______________ddd11">#REF!</definedName>
    <definedName name="_______________ddd12">#REF!</definedName>
    <definedName name="_______________ddd15">#REF!</definedName>
    <definedName name="_______________ddd2">#REF!</definedName>
    <definedName name="_______________ddd22">#REF!</definedName>
    <definedName name="_______________ddd23">#REF!</definedName>
    <definedName name="_______________ddd3">#REF!</definedName>
    <definedName name="_______________ddd5">#REF!</definedName>
    <definedName name="_______________ddd6">#REF!</definedName>
    <definedName name="_______________ddd8">#REF!</definedName>
    <definedName name="_______________ddd9">#REF!</definedName>
    <definedName name="_______________end001">#REF!</definedName>
    <definedName name="_______________end01">[2]ปชส!#REF!</definedName>
    <definedName name="______________ddd1">#REF!</definedName>
    <definedName name="______________ddd10">#REF!</definedName>
    <definedName name="______________ddd11">#REF!</definedName>
    <definedName name="______________ddd12">#REF!</definedName>
    <definedName name="______________ddd15">#REF!</definedName>
    <definedName name="______________ddd2">#REF!</definedName>
    <definedName name="______________ddd22">#REF!</definedName>
    <definedName name="______________ddd23">#REF!</definedName>
    <definedName name="______________ddd3">#REF!</definedName>
    <definedName name="______________ddd5">#REF!</definedName>
    <definedName name="______________ddd6">#REF!</definedName>
    <definedName name="______________ddd8">#REF!</definedName>
    <definedName name="______________ddd9">#REF!</definedName>
    <definedName name="______________end001">#REF!</definedName>
    <definedName name="______________fg">#REF!</definedName>
    <definedName name="_____________ddd1">#REF!</definedName>
    <definedName name="_____________ddd10">#REF!</definedName>
    <definedName name="_____________ddd11">#REF!</definedName>
    <definedName name="_____________ddd12">#REF!</definedName>
    <definedName name="_____________ddd15">#REF!</definedName>
    <definedName name="_____________ddd2">#REF!</definedName>
    <definedName name="_____________ddd22">#REF!</definedName>
    <definedName name="_____________ddd23">#REF!</definedName>
    <definedName name="_____________ddd3">#REF!</definedName>
    <definedName name="_____________ddd5">#REF!</definedName>
    <definedName name="_____________ddd6">#REF!</definedName>
    <definedName name="_____________ddd8">#REF!</definedName>
    <definedName name="_____________ddd9">#REF!</definedName>
    <definedName name="_____________end001">#REF!</definedName>
    <definedName name="_____________end01">[2]ปชส!#REF!</definedName>
    <definedName name="____________ddd1">#REF!</definedName>
    <definedName name="____________ddd10">#REF!</definedName>
    <definedName name="____________ddd11">#REF!</definedName>
    <definedName name="____________ddd12">#REF!</definedName>
    <definedName name="____________ddd15">#REF!</definedName>
    <definedName name="____________ddd2">#REF!</definedName>
    <definedName name="____________ddd22">#REF!</definedName>
    <definedName name="____________ddd23">#REF!</definedName>
    <definedName name="____________ddd3">#REF!</definedName>
    <definedName name="____________ddd5">#REF!</definedName>
    <definedName name="____________ddd6">#REF!</definedName>
    <definedName name="____________ddd8">#REF!</definedName>
    <definedName name="____________ddd9">#REF!</definedName>
    <definedName name="____________end001">#REF!</definedName>
    <definedName name="___________ddd1">#REF!</definedName>
    <definedName name="___________ddd10">#REF!</definedName>
    <definedName name="___________ddd11">#REF!</definedName>
    <definedName name="___________ddd12">#REF!</definedName>
    <definedName name="___________ddd15">#REF!</definedName>
    <definedName name="___________ddd2">#REF!</definedName>
    <definedName name="___________ddd22">#REF!</definedName>
    <definedName name="___________ddd23">#REF!</definedName>
    <definedName name="___________ddd3">#REF!</definedName>
    <definedName name="___________ddd5">#REF!</definedName>
    <definedName name="___________ddd6">#REF!</definedName>
    <definedName name="___________ddd8">#REF!</definedName>
    <definedName name="___________ddd9">#REF!</definedName>
    <definedName name="___________end001">#REF!</definedName>
    <definedName name="___________end01">[2]ปชส!#REF!</definedName>
    <definedName name="__________ddd1">#REF!</definedName>
    <definedName name="__________ddd10">#REF!</definedName>
    <definedName name="__________ddd11">#REF!</definedName>
    <definedName name="__________ddd12">#REF!</definedName>
    <definedName name="__________ddd15">#REF!</definedName>
    <definedName name="__________ddd2">#REF!</definedName>
    <definedName name="__________ddd22">#REF!</definedName>
    <definedName name="__________ddd23">#REF!</definedName>
    <definedName name="__________ddd3">#REF!</definedName>
    <definedName name="__________ddd5">#REF!</definedName>
    <definedName name="__________ddd6">#REF!</definedName>
    <definedName name="__________ddd8">#REF!</definedName>
    <definedName name="__________ddd9">#REF!</definedName>
    <definedName name="__________end001">#REF!</definedName>
    <definedName name="_________DAT8">#REF!</definedName>
    <definedName name="_________ddd1">#REF!</definedName>
    <definedName name="_________ddd10">#REF!</definedName>
    <definedName name="_________ddd11">#REF!</definedName>
    <definedName name="_________ddd12">#REF!</definedName>
    <definedName name="_________ddd15">#REF!</definedName>
    <definedName name="_________ddd2">#REF!</definedName>
    <definedName name="_________ddd22">#REF!</definedName>
    <definedName name="_________ddd23">#REF!</definedName>
    <definedName name="_________ddd3">#REF!</definedName>
    <definedName name="_________ddd5">#REF!</definedName>
    <definedName name="_________ddd6">#REF!</definedName>
    <definedName name="_________ddd8">#REF!</definedName>
    <definedName name="_________ddd9">#REF!</definedName>
    <definedName name="_________end001">#REF!</definedName>
    <definedName name="_________end01">[2]ปชส!#REF!</definedName>
    <definedName name="________DAT1">#REF!</definedName>
    <definedName name="________DAT2">#REF!</definedName>
    <definedName name="________DAT3">#REF!</definedName>
    <definedName name="________DAT4">#REF!</definedName>
    <definedName name="________DAT5">#REF!</definedName>
    <definedName name="________DAT7">#REF!</definedName>
    <definedName name="________DAT8">#REF!</definedName>
    <definedName name="________DAT9">#REF!</definedName>
    <definedName name="________ddd1">#REF!</definedName>
    <definedName name="________ddd10">#REF!</definedName>
    <definedName name="________ddd11">#REF!</definedName>
    <definedName name="________ddd12">#REF!</definedName>
    <definedName name="________ddd15">#REF!</definedName>
    <definedName name="________ddd2">#REF!</definedName>
    <definedName name="________ddd22">#REF!</definedName>
    <definedName name="________ddd23">#REF!</definedName>
    <definedName name="________ddd3">#REF!</definedName>
    <definedName name="________ddd5">#REF!</definedName>
    <definedName name="________ddd6">#REF!</definedName>
    <definedName name="________ddd8">#REF!</definedName>
    <definedName name="________ddd9">#REF!</definedName>
    <definedName name="________end001">#REF!</definedName>
    <definedName name="________gfd">#REF!</definedName>
    <definedName name="_______DAT1">#REF!</definedName>
    <definedName name="_______DAT2">#REF!</definedName>
    <definedName name="_______DAT3">#REF!</definedName>
    <definedName name="_______DAT4">#REF!</definedName>
    <definedName name="_______DAT5">#REF!</definedName>
    <definedName name="_______DAT6">#REF!</definedName>
    <definedName name="_______DAT7">#REF!</definedName>
    <definedName name="_______DAT8">#REF!</definedName>
    <definedName name="_______DAT9">#REF!</definedName>
    <definedName name="_______ddd1">#REF!</definedName>
    <definedName name="_______ddd10">#REF!</definedName>
    <definedName name="_______ddd11">#REF!</definedName>
    <definedName name="_______ddd12">#REF!</definedName>
    <definedName name="_______ddd15">#REF!</definedName>
    <definedName name="_______ddd2">#REF!</definedName>
    <definedName name="_______ddd22">#REF!</definedName>
    <definedName name="_______ddd23">#REF!</definedName>
    <definedName name="_______ddd3">#REF!</definedName>
    <definedName name="_______ddd5">#REF!</definedName>
    <definedName name="_______ddd6">#REF!</definedName>
    <definedName name="_______ddd8">#REF!</definedName>
    <definedName name="_______ddd9">#REF!</definedName>
    <definedName name="_______end001">#REF!</definedName>
    <definedName name="_______end01">[2]ปชส!#REF!</definedName>
    <definedName name="______DAT1">#REF!</definedName>
    <definedName name="______DAT2">#REF!</definedName>
    <definedName name="______DAT3">#REF!</definedName>
    <definedName name="______DAT4">#REF!</definedName>
    <definedName name="______DAT5">#REF!</definedName>
    <definedName name="______DAT6">#REF!</definedName>
    <definedName name="______DAT7">#REF!</definedName>
    <definedName name="______DAT8">#REF!</definedName>
    <definedName name="______DAT9">#REF!</definedName>
    <definedName name="______ddd1">#REF!</definedName>
    <definedName name="______ddd10">#REF!</definedName>
    <definedName name="______ddd11">#REF!</definedName>
    <definedName name="______ddd12">#REF!</definedName>
    <definedName name="______ddd15">#REF!</definedName>
    <definedName name="______ddd2">#REF!</definedName>
    <definedName name="______ddd22">#REF!</definedName>
    <definedName name="______ddd23">#REF!</definedName>
    <definedName name="______ddd3">#REF!</definedName>
    <definedName name="______ddd5">#REF!</definedName>
    <definedName name="______ddd6">#REF!</definedName>
    <definedName name="______ddd8">#REF!</definedName>
    <definedName name="______ddd9">#REF!</definedName>
    <definedName name="______end001">#REF!</definedName>
    <definedName name="______end01">[2]ปชส!#REF!</definedName>
    <definedName name="_____DAT1">#REF!</definedName>
    <definedName name="_____DAT2">#REF!</definedName>
    <definedName name="_____DAT3">#REF!</definedName>
    <definedName name="_____DAT4">#REF!</definedName>
    <definedName name="_____DAT5">#REF!</definedName>
    <definedName name="_____DAT6">#REF!</definedName>
    <definedName name="_____DAT7">#REF!</definedName>
    <definedName name="_____DAT8">#REF!</definedName>
    <definedName name="_____DAT9">#REF!</definedName>
    <definedName name="_____ddd1">#REF!</definedName>
    <definedName name="_____ddd10">#REF!</definedName>
    <definedName name="_____ddd11">#REF!</definedName>
    <definedName name="_____ddd12">#REF!</definedName>
    <definedName name="_____ddd15">#REF!</definedName>
    <definedName name="_____ddd2">#REF!</definedName>
    <definedName name="_____ddd22">#REF!</definedName>
    <definedName name="_____ddd23">#REF!</definedName>
    <definedName name="_____ddd3">#REF!</definedName>
    <definedName name="_____ddd5">#REF!</definedName>
    <definedName name="_____ddd6">#REF!</definedName>
    <definedName name="_____ddd8">#REF!</definedName>
    <definedName name="_____ddd9">#REF!</definedName>
    <definedName name="_____end001">#REF!</definedName>
    <definedName name="_____end01">[2]ปชส!#REF!</definedName>
    <definedName name="____DAT1">#REF!</definedName>
    <definedName name="____DAT2">#REF!</definedName>
    <definedName name="____DAT3">#REF!</definedName>
    <definedName name="____DAT4">#REF!</definedName>
    <definedName name="____DAT5">#REF!</definedName>
    <definedName name="____DAT6">#REF!</definedName>
    <definedName name="____DAT7">#REF!</definedName>
    <definedName name="____DAT8">#REF!</definedName>
    <definedName name="____DAT9">#REF!</definedName>
    <definedName name="____ddd1">#REF!</definedName>
    <definedName name="____ddd10">#REF!</definedName>
    <definedName name="____ddd11">#REF!</definedName>
    <definedName name="____ddd12">#REF!</definedName>
    <definedName name="____ddd15">#REF!</definedName>
    <definedName name="____ddd2">#REF!</definedName>
    <definedName name="____ddd22">#REF!</definedName>
    <definedName name="____ddd23">#REF!</definedName>
    <definedName name="____ddd3">#REF!</definedName>
    <definedName name="____ddd5">#REF!</definedName>
    <definedName name="____ddd6">#REF!</definedName>
    <definedName name="____ddd8">#REF!</definedName>
    <definedName name="____ddd9">#REF!</definedName>
    <definedName name="____end001">#REF!</definedName>
    <definedName name="____end01">[2]ปชส!#REF!</definedName>
    <definedName name="___DAT1">#REF!</definedName>
    <definedName name="___DAT10">#REF!</definedName>
    <definedName name="___DAT2">#REF!</definedName>
    <definedName name="___DAT3">#REF!</definedName>
    <definedName name="___DAT4">#REF!</definedName>
    <definedName name="___DAT5">#REF!</definedName>
    <definedName name="___DAT6">#REF!</definedName>
    <definedName name="___DAT7">#REF!</definedName>
    <definedName name="___DAT8">#REF!</definedName>
    <definedName name="___DAT9">#REF!</definedName>
    <definedName name="___ddd1">#REF!</definedName>
    <definedName name="___ddd10">#REF!</definedName>
    <definedName name="___ddd11">#REF!</definedName>
    <definedName name="___ddd12">#REF!</definedName>
    <definedName name="___ddd15">#REF!</definedName>
    <definedName name="___ddd2">#REF!</definedName>
    <definedName name="___ddd22">#REF!</definedName>
    <definedName name="___ddd23">#REF!</definedName>
    <definedName name="___ddd3">#REF!</definedName>
    <definedName name="___ddd4">[3]Sheet2!$A$823:$A$826</definedName>
    <definedName name="___ddd5">#REF!</definedName>
    <definedName name="___ddd6">#REF!</definedName>
    <definedName name="___ddd7">[3]Sheet2!$A$839:$A$864</definedName>
    <definedName name="___ddd8">#REF!</definedName>
    <definedName name="___ddd9">#REF!</definedName>
    <definedName name="___end001">#REF!</definedName>
    <definedName name="___end01">[2]ปชส!#REF!</definedName>
    <definedName name="___hua1">#REF!</definedName>
    <definedName name="___hua2">#REF!</definedName>
    <definedName name="___hua3">#REF!</definedName>
    <definedName name="___hua4">#REF!</definedName>
    <definedName name="___loa1">#REF!</definedName>
    <definedName name="___loa2">#REF!</definedName>
    <definedName name="___loa3">#REF!</definedName>
    <definedName name="___loa4">#REF!</definedName>
    <definedName name="__DAT1">#REF!</definedName>
    <definedName name="__DAT10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AT7">#REF!</definedName>
    <definedName name="__DAT8">#REF!</definedName>
    <definedName name="__DAT9">#REF!</definedName>
    <definedName name="__ddd1">#REF!</definedName>
    <definedName name="__ddd10">#REF!</definedName>
    <definedName name="__ddd11">#REF!</definedName>
    <definedName name="__ddd12">#REF!</definedName>
    <definedName name="__ddd15">#REF!</definedName>
    <definedName name="__ddd2">#REF!</definedName>
    <definedName name="__ddd22">#REF!</definedName>
    <definedName name="__ddd23">#REF!</definedName>
    <definedName name="__ddd3">#REF!</definedName>
    <definedName name="__ddd4">[3]Sheet2!$A$823:$A$826</definedName>
    <definedName name="__ddd5">#REF!</definedName>
    <definedName name="__ddd6">#REF!</definedName>
    <definedName name="__ddd7">[3]Sheet2!$A$839:$A$864</definedName>
    <definedName name="__ddd8">#REF!</definedName>
    <definedName name="__ddd9">#REF!</definedName>
    <definedName name="__end001">#REF!</definedName>
    <definedName name="__end01">[2]ปชส!#REF!</definedName>
    <definedName name="__hua1">#REF!</definedName>
    <definedName name="__hua2">#REF!</definedName>
    <definedName name="__hua3">#REF!</definedName>
    <definedName name="__hua4">#REF!</definedName>
    <definedName name="__loa1">#REF!</definedName>
    <definedName name="__loa2">#REF!</definedName>
    <definedName name="__loa3">#REF!</definedName>
    <definedName name="__loa4">#REF!</definedName>
    <definedName name="_10d_5">(#REF!,#REF!)</definedName>
    <definedName name="_12invest_1">(#REF!,#REF!)</definedName>
    <definedName name="_14invest_2">(#REF!,#REF!)</definedName>
    <definedName name="_16invest_3">(#REF!,#REF!)</definedName>
    <definedName name="_18invest_4">(#REF!,#REF!)</definedName>
    <definedName name="_20invest_5">(#REF!,#REF!)</definedName>
    <definedName name="_22invest_1000up_1">(#REF!,#REF!)</definedName>
    <definedName name="_24invest_1000up_2">(#REF!,#REF!)</definedName>
    <definedName name="_26invest_1000up_3">(#REF!,#REF!)</definedName>
    <definedName name="_28invest_1000up_4">(#REF!,#REF!)</definedName>
    <definedName name="_2d_1">(#REF!,#REF!)</definedName>
    <definedName name="_30invest_1000up_5">(#REF!,#REF!)</definedName>
    <definedName name="_32s_1">(#REF!,#REF!)</definedName>
    <definedName name="_34s_2">(#REF!,#REF!)</definedName>
    <definedName name="_36s_3">(#REF!,#REF!)</definedName>
    <definedName name="_38s_4">(#REF!,#REF!)</definedName>
    <definedName name="_40s_5">(#REF!,#REF!)</definedName>
    <definedName name="_42sss_1">(#REF!,#REF!)</definedName>
    <definedName name="_44sss_2">(#REF!,#REF!)</definedName>
    <definedName name="_46sss_3">(#REF!,#REF!)</definedName>
    <definedName name="_48sss_4">(#REF!,#REF!)</definedName>
    <definedName name="_4d_2">(#REF!,#REF!)</definedName>
    <definedName name="_50sss_5">(#REF!,#REF!)</definedName>
    <definedName name="_52ssss_1">(#REF!,#REF!)</definedName>
    <definedName name="_54ssss_2">(#REF!,#REF!)</definedName>
    <definedName name="_56ssss_3">(#REF!,#REF!)</definedName>
    <definedName name="_58ssss_4">(#REF!,#REF!)</definedName>
    <definedName name="_60ssss_5">(#REF!,#REF!)</definedName>
    <definedName name="_62sum_1">#REF!</definedName>
    <definedName name="_64sum_2">#REF!</definedName>
    <definedName name="_66sum_3">#REF!</definedName>
    <definedName name="_68sum_4">#REF!</definedName>
    <definedName name="_6d_3">(#REF!,#REF!)</definedName>
    <definedName name="_70sum_5">#REF!</definedName>
    <definedName name="_72sum_1000up_1">(#REF!,#REF!)</definedName>
    <definedName name="_74sum_1000up_2">(#REF!,#REF!)</definedName>
    <definedName name="_76sum_1000up_3">(#REF!,#REF!)</definedName>
    <definedName name="_78sum_1000up_4">(#REF!,#REF!)</definedName>
    <definedName name="_80sum_1000up_5">(#REF!,#REF!)</definedName>
    <definedName name="_82เบ_กแทนก_น_1">(#REF!,#REF!)</definedName>
    <definedName name="_84เบ_กแทนก_น_2">(#REF!,#REF!)</definedName>
    <definedName name="_86เบ_กแทนก_น_3">(#REF!,#REF!)</definedName>
    <definedName name="_88เบ_กแทนก_น_4">(#REF!,#REF!)</definedName>
    <definedName name="_8d_4">(#REF!,#REF!)</definedName>
    <definedName name="_a12">#REF!</definedName>
    <definedName name="_a13">#REF!</definedName>
    <definedName name="_DAT1">#REF!</definedName>
    <definedName name="_DAT10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AT7">#REF!</definedName>
    <definedName name="_DAT8">'[4]รวมรายงาน 6 ม.ค. 59'!#REF!</definedName>
    <definedName name="_DAT9">#REF!</definedName>
    <definedName name="_ddd1">#REF!</definedName>
    <definedName name="_ddd10">#REF!</definedName>
    <definedName name="_ddd100">#REF!</definedName>
    <definedName name="_ddd11">#REF!</definedName>
    <definedName name="_ddd12">#REF!</definedName>
    <definedName name="_ddd15">#REF!</definedName>
    <definedName name="_ddd2">#REF!</definedName>
    <definedName name="_ddd22">#REF!</definedName>
    <definedName name="_ddd23">#REF!</definedName>
    <definedName name="_ddd25">#REF!</definedName>
    <definedName name="_ddd3">#REF!</definedName>
    <definedName name="_ddd30">#REF!</definedName>
    <definedName name="_ddd4">[5]Sheet2!$A$823:$A$826</definedName>
    <definedName name="_ddd5">#REF!</definedName>
    <definedName name="_ddd55">#REF!</definedName>
    <definedName name="_ddd6">#REF!</definedName>
    <definedName name="_ddd7">[5]Sheet2!$A$839:$A$864</definedName>
    <definedName name="_ddd8">#REF!</definedName>
    <definedName name="_ddd9">#REF!</definedName>
    <definedName name="_dddd">#REF!</definedName>
    <definedName name="_dddd10">#REF!</definedName>
    <definedName name="_dep11">#REF!</definedName>
    <definedName name="_end001">#REF!</definedName>
    <definedName name="_end01">#REF!</definedName>
    <definedName name="_Fill" hidden="1">#REF!</definedName>
    <definedName name="_hua1">#REF!</definedName>
    <definedName name="_hua2">#REF!</definedName>
    <definedName name="_hua3">#REF!</definedName>
    <definedName name="_hua4">#REF!</definedName>
    <definedName name="_Key1" hidden="1">'[6]220'!#REF!</definedName>
    <definedName name="_Key2" hidden="1">#REF!</definedName>
    <definedName name="_loa1">#REF!</definedName>
    <definedName name="_loa2">#REF!</definedName>
    <definedName name="_loa3">#REF!</definedName>
    <definedName name="_loa4">#REF!</definedName>
    <definedName name="_Order1" hidden="1">255</definedName>
    <definedName name="_Order2" hidden="1">255</definedName>
    <definedName name="_R">#REF!</definedName>
    <definedName name="_Sort" hidden="1">'[6]220'!#REF!</definedName>
    <definedName name="_ss">#REF!</definedName>
    <definedName name="_ssss">#REF!</definedName>
    <definedName name="_T1">#REF!</definedName>
    <definedName name="_T2">#REF!</definedName>
    <definedName name="_t3">#REF!</definedName>
    <definedName name="_T4">#REF!</definedName>
    <definedName name="_T5">#REF!</definedName>
    <definedName name="_T6">#REF!</definedName>
    <definedName name="_T7">#REF!</definedName>
    <definedName name="_T8">#REF!</definedName>
    <definedName name="A">#N/A</definedName>
    <definedName name="AAA">#REF!</definedName>
    <definedName name="AAA0">#REF!</definedName>
    <definedName name="AAA00">#REF!</definedName>
    <definedName name="AAA000">#REF!</definedName>
    <definedName name="ad">#REF!</definedName>
    <definedName name="Amt">"Text Box 56"</definedName>
    <definedName name="B">#N/A</definedName>
    <definedName name="B.">#REF!</definedName>
    <definedName name="BA">#REF!</definedName>
    <definedName name="BI">#REF!</definedName>
    <definedName name="BS">#REF!</definedName>
    <definedName name="BUid_a">#REF!</definedName>
    <definedName name="C_">#REF!</definedName>
    <definedName name="_xlnm.Criteria">#REF!</definedName>
    <definedName name="Criteria_MI">#REF!</definedName>
    <definedName name="CS">#REF!</definedName>
    <definedName name="d">(#REF!,#REF!)</definedName>
    <definedName name="dasa">'[4]รวมรายงาน 6 ม.ค. 59'!#REF!</definedName>
    <definedName name="data">#REF!</definedName>
    <definedName name="dddddd">#REF!</definedName>
    <definedName name="dep">#REF!</definedName>
    <definedName name="df">#REF!</definedName>
    <definedName name="dfdfdfdff">#REF!</definedName>
    <definedName name="dflt7">[7]Invoice!#REF!</definedName>
    <definedName name="drop1">#REF!</definedName>
    <definedName name="DS">#REF!</definedName>
    <definedName name="dsedsde">#REF!</definedName>
    <definedName name="dsfsdfs">[2]ปชส!#REF!</definedName>
    <definedName name="E">#REF!</definedName>
    <definedName name="end">#REF!</definedName>
    <definedName name="end_h">#REF!</definedName>
    <definedName name="END000">#REF!</definedName>
    <definedName name="ererfererree">#REF!</definedName>
    <definedName name="erwrwrwe">[2]ปชส!#REF!</definedName>
    <definedName name="Excel_BuiltIn__FilterDatabase">#REF!</definedName>
    <definedName name="Excel_BuiltIn_Print_Area">#REF!</definedName>
    <definedName name="Excel_BuiltIn_Print_Titles_1">#REF!</definedName>
    <definedName name="Excel_BuiltIn_Print_Titles_1_1">#REF!</definedName>
    <definedName name="f">#REF!</definedName>
    <definedName name="fa">'[8]กสย11.1'!#REF!</definedName>
    <definedName name="ffffff">#REF!</definedName>
    <definedName name="G">#REF!</definedName>
    <definedName name="g_">#REF!</definedName>
    <definedName name="gd">#REF!</definedName>
    <definedName name="gdsgsagagsdag">#REF!</definedName>
    <definedName name="ggg">#REF!</definedName>
    <definedName name="H">#REF!</definedName>
    <definedName name="ha">#REF!</definedName>
    <definedName name="hc">#REF!</definedName>
    <definedName name="HH">#REF!</definedName>
    <definedName name="HI">#REF!</definedName>
    <definedName name="HII">#REF!</definedName>
    <definedName name="HIII">#REF!</definedName>
    <definedName name="iiiiii">#REF!</definedName>
    <definedName name="invest">(#REF!,#REF!)</definedName>
    <definedName name="invest_1000up">(#REF!,#REF!)</definedName>
    <definedName name="jijijijiij">[2]ปชส!#REF!</definedName>
    <definedName name="kjklokjkl">[2]ปชส!#REF!</definedName>
    <definedName name="kkkkk">#REF!</definedName>
    <definedName name="koioioiliooioioioi">#REF!</definedName>
    <definedName name="L">#REF!</definedName>
    <definedName name="LA">#REF!</definedName>
    <definedName name="lak">[9]แบบก.12!#REF!</definedName>
    <definedName name="LB">#REF!</definedName>
    <definedName name="LC">#REF!</definedName>
    <definedName name="LF">#REF!</definedName>
    <definedName name="LI">#REF!</definedName>
    <definedName name="LII">#REF!</definedName>
    <definedName name="LIII">#REF!</definedName>
    <definedName name="LIV">#REF!</definedName>
    <definedName name="lklklkl">[2]ปชส!#REF!</definedName>
    <definedName name="lklklklk">#REF!</definedName>
    <definedName name="loplop">#REF!</definedName>
    <definedName name="LRF">'[10]ทำนบดิน 4'!#REF!</definedName>
    <definedName name="LV">#REF!</definedName>
    <definedName name="LVI">#REF!</definedName>
    <definedName name="MF">(#REF!,#REF!)</definedName>
    <definedName name="New">#REF!</definedName>
    <definedName name="o">#REF!</definedName>
    <definedName name="oipiop">#REF!</definedName>
    <definedName name="okoko">#REF!</definedName>
    <definedName name="oloko">(#REF!,#REF!)</definedName>
    <definedName name="ololo">(#REF!,#REF!)</definedName>
    <definedName name="olololoo">#REF!</definedName>
    <definedName name="p">'[11]seminar(O)'!#REF!</definedName>
    <definedName name="peopopopopo">[2]ปชส!#REF!</definedName>
    <definedName name="perter">#REF!</definedName>
    <definedName name="ping1">#REF!</definedName>
    <definedName name="ping2">#REF!</definedName>
    <definedName name="ping3">#REF!</definedName>
    <definedName name="ping4">#REF!</definedName>
    <definedName name="plololoo">#REF!</definedName>
    <definedName name="plplplpl">#REF!</definedName>
    <definedName name="plplplpopop">#REF!</definedName>
    <definedName name="polpol">#REF!</definedName>
    <definedName name="pop">#REF!</definedName>
    <definedName name="popop9pop">#REF!</definedName>
    <definedName name="popopopo">#REF!</definedName>
    <definedName name="popopopopo">(#REF!,#REF!)</definedName>
    <definedName name="popopopopop">[2]ปชส!#REF!</definedName>
    <definedName name="potpotpot">#REF!</definedName>
    <definedName name="_xlnm.Print_Area" localSheetId="2">ตัวอย่างการตั้งชื่อรายการในBBL!$A$1:$J$22</definedName>
    <definedName name="_xlnm.Print_Area" localSheetId="1">บัญชีราคามาตรฐาน!$A$1:$L$35</definedName>
    <definedName name="_xlnm.Print_Area" localSheetId="0">อาคารศพด!$A$1:$H$37</definedName>
    <definedName name="_xlnm.Print_Area">#REF!</definedName>
    <definedName name="PRINT_AREA_MI">#REF!</definedName>
    <definedName name="_xlnm.Print_Titles" localSheetId="1">บัญชีราคามาตรฐาน!$5:$8</definedName>
    <definedName name="_xlnm.Print_Titles" localSheetId="0">อาคารศพด!$3:$6</definedName>
    <definedName name="_xlnm.Print_Titles">#REF!</definedName>
    <definedName name="Print_Titles_MI">#REF!</definedName>
    <definedName name="printing">#REF!</definedName>
    <definedName name="province">([12]จังหวัด_ลำดับ!$D$23,[12]จังหวัด_ลำดับ!$I$23,[12]จังหวัด_ลำดับ!$D$36,[12]จังหวัด_ลำดับ!$I$36,[12]จังหวัด_ลำดับ!$D$47,[12]จังหวัด_ลำดับ!$I$47,[12]จังหวัด_ลำดับ!$I$68)</definedName>
    <definedName name="Q_01Government_ครอง">#REF!</definedName>
    <definedName name="Q_02Government_ว่าง">#REF!</definedName>
    <definedName name="Q_06TotalGovern">#REF!</definedName>
    <definedName name="Q_07TotalGovern_ครอง">#REF!</definedName>
    <definedName name="R_">#REF!</definedName>
    <definedName name="_xlnm.Recorder">#REF!</definedName>
    <definedName name="rerererere">#REF!</definedName>
    <definedName name="rewrewre">#REF!</definedName>
    <definedName name="s">(#REF!,#REF!)</definedName>
    <definedName name="S1_">#REF!</definedName>
    <definedName name="sadw">#REF!</definedName>
    <definedName name="SAPBEXdnldView" hidden="1">"4RGDJEAQYTY078JQ6A61ERN7L"</definedName>
    <definedName name="SAPBEXsysID" hidden="1">"BWP"</definedName>
    <definedName name="sas">'[4]รวมรายงาน 6 ม.ค. 59'!#REF!</definedName>
    <definedName name="sasds">#REF!</definedName>
    <definedName name="seaw1">#REF!</definedName>
    <definedName name="seaw2">#REF!</definedName>
    <definedName name="seaw3">#REF!</definedName>
    <definedName name="seaw4">#REF!</definedName>
    <definedName name="serser">#REF!</definedName>
    <definedName name="SI">#REF!</definedName>
    <definedName name="SII">#REF!</definedName>
    <definedName name="spn">[3]Sheet2!$A$767:$A$813</definedName>
    <definedName name="ssdfsdfsd">#REF!</definedName>
    <definedName name="sss">(#REF!,#REF!)</definedName>
    <definedName name="ssss">(#REF!,#REF!)</definedName>
    <definedName name="stopvalve">#REF!</definedName>
    <definedName name="sum">#REF!</definedName>
    <definedName name="sum_1000up">(#REF!,#REF!)</definedName>
    <definedName name="t">#REF!</definedName>
    <definedName name="T01_">#REF!</definedName>
    <definedName name="tbu">#REF!</definedName>
    <definedName name="tdig">#REF!</definedName>
    <definedName name="tdong">#REF!</definedName>
    <definedName name="terter">#REF!</definedName>
    <definedName name="terterter">#REF!</definedName>
    <definedName name="test">#REF!</definedName>
    <definedName name="TEST1">#REF!</definedName>
    <definedName name="TEST2">#REF!</definedName>
    <definedName name="TEST3">#REF!</definedName>
    <definedName name="TEST4">#REF!</definedName>
    <definedName name="TESTHKEY">#REF!</definedName>
    <definedName name="TESTKEYS">#REF!</definedName>
    <definedName name="TESTVKEY">#REF!</definedName>
    <definedName name="TH">#REF!</definedName>
    <definedName name="thuay">#REF!</definedName>
    <definedName name="TI">#REF!</definedName>
    <definedName name="TII">#REF!</definedName>
    <definedName name="tiii">#REF!</definedName>
    <definedName name="tloa">#REF!</definedName>
    <definedName name="tma">#REF!</definedName>
    <definedName name="toioioioioio">(#REF!,#REF!)</definedName>
    <definedName name="tping">#REF!</definedName>
    <definedName name="tpipe">#REF!</definedName>
    <definedName name="troad">#REF!</definedName>
    <definedName name="tsaew">#REF!</definedName>
    <definedName name="tsin">#REF!</definedName>
    <definedName name="tsmall">#REF!</definedName>
    <definedName name="ttung">#REF!</definedName>
    <definedName name="tung1">#REF!</definedName>
    <definedName name="tung2">#REF!</definedName>
    <definedName name="tung3">#REF!</definedName>
    <definedName name="tung4">#REF!</definedName>
    <definedName name="TV">#REF!</definedName>
    <definedName name="twang">#REF!</definedName>
    <definedName name="twodisk">#REF!</definedName>
    <definedName name="vdep">[3]Sheet2!$A$500:$A$504</definedName>
    <definedName name="view">#REF!</definedName>
    <definedName name="view2">#REF!</definedName>
    <definedName name="vsprj">#REF!</definedName>
    <definedName name="vsprj0">#REF!</definedName>
    <definedName name="vsprj00">#REF!</definedName>
    <definedName name="vsprj000">#REF!</definedName>
    <definedName name="W">#REF!</definedName>
    <definedName name="werwer">#REF!</definedName>
    <definedName name="werwewrwer">#REF!</definedName>
    <definedName name="wwwsds">#REF!</definedName>
    <definedName name="X">#REF!</definedName>
    <definedName name="XIII">#REF!</definedName>
    <definedName name="Z">#REF!</definedName>
    <definedName name="zdsddaf">#REF!</definedName>
    <definedName name="เ">#REF!</definedName>
    <definedName name="ก">#REF!</definedName>
    <definedName name="กกก">#REF!</definedName>
    <definedName name="กกกกก">[7]Invoice!#REF!</definedName>
    <definedName name="กกกกกก">#REF!</definedName>
    <definedName name="กิจกรรม">#REF!</definedName>
    <definedName name="กิจกรรมที่">#REF!</definedName>
    <definedName name="ข">#REF!</definedName>
    <definedName name="ค">#REF!</definedName>
    <definedName name="ค้างปมก.ปรับปรุงระบบ">#REF!</definedName>
    <definedName name="ค้างปมก.ปรับปรุงฯสชป.1">#REF!</definedName>
    <definedName name="ค้างปมก.ปรับปรุงฯสชป.10">#REF!</definedName>
    <definedName name="ค้างปมก.ปรับปรุงฯสชป.11">#REF!</definedName>
    <definedName name="ค้างปมก.ปรับปรุงฯสชป.12">#REF!</definedName>
    <definedName name="ค้างปมก.ปรับปรุงฯสชป.2">#REF!</definedName>
    <definedName name="ค้างปมก.ปรับปรุงฯสชป.3">#REF!</definedName>
    <definedName name="ค้างปมก.ปรับปรุงฯสชป.4">#REF!</definedName>
    <definedName name="ค้างปมก.ปรับปรุงฯสชป.5">#REF!</definedName>
    <definedName name="ค้างปมก.ปรับปรุงฯสชป.6">#REF!</definedName>
    <definedName name="ค้างปมก.ปรับปรุงฯสชป.7">#REF!</definedName>
    <definedName name="ค้างปมก.ปรับปรุงฯสชป.8">#REF!</definedName>
    <definedName name="ค้างปมก.ปรับปรุงฯสชป.9">#REF!</definedName>
    <definedName name="ค่าตรวจติดตาม">#REF!</definedName>
    <definedName name="ง">#REF!</definedName>
    <definedName name="งบรายจ่ายอื่น">#REF!</definedName>
    <definedName name="งบรายจ่ายอื่น1">#REF!</definedName>
    <definedName name="งปม.รวมปรับปรุงระบบ">#REF!</definedName>
    <definedName name="งวดปรับปรุงระบบ">#REF!</definedName>
    <definedName name="งวดปรับปรุงฯสชป.1">#REF!</definedName>
    <definedName name="งวดปรับปรุงฯสชป.10">#REF!</definedName>
    <definedName name="งวดปรับปรุงฯสชป.11">#REF!</definedName>
    <definedName name="งวดปรับปรุงฯสชป.12">#REF!</definedName>
    <definedName name="งวดปรับปรุงฯสชป.2">#REF!</definedName>
    <definedName name="งวดปรับปรุงฯสชป.3">#REF!</definedName>
    <definedName name="งวดปรับปรุงฯสชป.4">#REF!</definedName>
    <definedName name="งวดปรับปรุงฯสชป.5">#REF!</definedName>
    <definedName name="งวดปรับปรุงฯสชป.6">#REF!</definedName>
    <definedName name="งวดปรับปรุงฯสชป.7">#REF!</definedName>
    <definedName name="งวดปรับปรุงฯสชป.8">#REF!</definedName>
    <definedName name="งวดปรับปรุงฯสชป.9">#REF!</definedName>
    <definedName name="งานปรับปรุงฝายวังตะเข้">#REF!</definedName>
    <definedName name="เงินอุดหนุน">#REF!</definedName>
    <definedName name="จ">#REF!</definedName>
    <definedName name="จังหวัด">#REF!</definedName>
    <definedName name="จัดสรรต้นปี">#REF!</definedName>
    <definedName name="จัดสรรต้นปีสชป.1">#REF!</definedName>
    <definedName name="จัดสรรต้นปีสชป.10">#REF!</definedName>
    <definedName name="จัดสรรต้นปีสชป.11">#REF!</definedName>
    <definedName name="จัดสรรต้นปีสชป.12">#REF!</definedName>
    <definedName name="จัดสรรต้นปีสชป.2">#REF!</definedName>
    <definedName name="จัดสรรต้นปีสชป.3">#REF!</definedName>
    <definedName name="จัดสรรต้นปีสชป.4">#REF!</definedName>
    <definedName name="จัดสรรต้นปีสชป.5">#REF!</definedName>
    <definedName name="จัดสรรต้นปีสชป.6">#REF!</definedName>
    <definedName name="จัดสรรต้นปีสชป.7">#REF!</definedName>
    <definedName name="จัดสรรต้นปีสชป.8">#REF!</definedName>
    <definedName name="จัดสรรต้นปีสชป.9">#REF!</definedName>
    <definedName name="ฉ">#REF!</definedName>
    <definedName name="ช">#REF!</definedName>
    <definedName name="ช่องระบายทราย">#REF!</definedName>
    <definedName name="ชำระเงินภาคเรียน_156">#REF!</definedName>
    <definedName name="ชื่อ_สกุล">#REF!</definedName>
    <definedName name="ชุดปรับปรุง">#REF!</definedName>
    <definedName name="ฌ">#REF!</definedName>
    <definedName name="ญ">#REF!</definedName>
    <definedName name="ด">#REF!</definedName>
    <definedName name="ดดด">#REF!</definedName>
    <definedName name="ต">#REF!</definedName>
    <definedName name="ตัวย่อ">#REF!</definedName>
    <definedName name="ถ">#REF!</definedName>
    <definedName name="ที่ตั้ง_จังหวัด">#REF!</definedName>
    <definedName name="ที่ตั้ง_ตำบล">#REF!</definedName>
    <definedName name="ที่ตั้ง_อำเภอ">#REF!</definedName>
    <definedName name="โทรบ้านพัก">#REF!</definedName>
    <definedName name="โทรมือถือ">#REF!</definedName>
    <definedName name="โทรสายตรง">#REF!</definedName>
    <definedName name="โทรสายใน">#REF!</definedName>
    <definedName name="โทรสาร">#REF!</definedName>
    <definedName name="น">#REF!</definedName>
    <definedName name="บ">#REF!</definedName>
    <definedName name="บก">#REF!</definedName>
    <definedName name="บส">#REF!</definedName>
    <definedName name="เบ_กแทนก_น">(#REF!,#REF!)</definedName>
    <definedName name="เบิกจ่าย">#REF!</definedName>
    <definedName name="แบบก10ฝึกอบรม">[7]Invoice!#REF!</definedName>
    <definedName name="แบบรายงาน">(#REF!,#REF!)</definedName>
    <definedName name="แบบรายงายสรุปเร่งรัดงบลงทุน">(#REF!,#REF!)</definedName>
    <definedName name="ปก">'[13]หน้า ปมก'!$K$848</definedName>
    <definedName name="ปมก.ปรับปรุงระบบ">#REF!</definedName>
    <definedName name="ปมก.ปรับปรุงฯสชป.1">#REF!</definedName>
    <definedName name="ปมก.ปรับปรุงฯสชป.10">#REF!</definedName>
    <definedName name="ปมก.ปรับปรุงฯสชป.11">#REF!</definedName>
    <definedName name="ปมก.ปรับปรุงฯสชป.12">#REF!</definedName>
    <definedName name="ปมก.ปรับปรุงฯสชป.2">#REF!</definedName>
    <definedName name="ปมก.ปรับปรุงฯสชป.3">#REF!</definedName>
    <definedName name="ปมก.ปรับปรุงฯสชป.4">#REF!</definedName>
    <definedName name="ปมก.ปรับปรุงฯสชป.5">#REF!</definedName>
    <definedName name="ปมก.ปรับปรุงฯสชป.6">#REF!</definedName>
    <definedName name="ปมก.ปรับปรุงฯสชป.7">#REF!</definedName>
    <definedName name="ปมก.ปรับปรุงฯสชป.8">#REF!</definedName>
    <definedName name="ปมก.ปรับปรุงฯสชป.9">#REF!</definedName>
    <definedName name="ประชาสัมพันธ์">#REF!</definedName>
    <definedName name="เปรียบเทียบ">#REF!</definedName>
    <definedName name="ผลผลิตสุขภาพสัตว์">#REF!</definedName>
    <definedName name="แผน">#REF!</definedName>
    <definedName name="แผนงานจัดการศึกษาระดับอุดมศึกษา">[14]ศูนย์สัตวศาสตร์ฯ!#REF!</definedName>
    <definedName name="แผนปรับปรุงระบบ">#REF!</definedName>
    <definedName name="แผนปรับปรุงฯสชป.1">#REF!</definedName>
    <definedName name="แผนปรับปรุงฯสชป.10">#REF!</definedName>
    <definedName name="แผนปรับปรุงฯสชป.11">#REF!</definedName>
    <definedName name="แผนปรับปรุงฯสชป.12">#REF!</definedName>
    <definedName name="แผนปรับปรุงฯสชป.2">#REF!</definedName>
    <definedName name="แผนปรับปรุงฯสชป.3">#REF!</definedName>
    <definedName name="แผนปรับปรุงฯสชป.4">#REF!</definedName>
    <definedName name="แผนปรับปรุงฯสชป.5">#REF!</definedName>
    <definedName name="แผนปรับปรุงฯสชป.6">#REF!</definedName>
    <definedName name="แผนปรับปรุงฯสชป.7">#REF!</definedName>
    <definedName name="แผนปรับปรุงฯสชป.8">#REF!</definedName>
    <definedName name="แผนปรับปรุงฯสชป.9">#REF!</definedName>
    <definedName name="ฝายเด่นทัพทัน">#REF!</definedName>
    <definedName name="ฝายธารสดึง2">#REF!</definedName>
    <definedName name="ฝายบ้านหนองจิกยาว">#REF!</definedName>
    <definedName name="ฝายบ้านใหม่">#REF!</definedName>
    <definedName name="ฝายหนองกระดาน">#REF!</definedName>
    <definedName name="ฝายหนองกาหลง">#REF!</definedName>
    <definedName name="ฝายห้วยบง3">#REF!</definedName>
    <definedName name="ฝายห้วยอีจ่างพร้อมขุดลอก">#REF!</definedName>
    <definedName name="ฝายหูช้าง">#REF!</definedName>
    <definedName name="พ34">#REF!</definedName>
    <definedName name="พกะ">#REF!</definedName>
    <definedName name="พพพพ">#REF!</definedName>
    <definedName name="พะ">#REF!</definedName>
    <definedName name="พื้นตอม่อ">#REF!</definedName>
    <definedName name="พื้นสะพาน">#REF!</definedName>
    <definedName name="แพร่">[2]ปชส!#REF!</definedName>
    <definedName name="ฟฟฟ">(#REF!,#REF!)</definedName>
    <definedName name="ย">#REF!</definedName>
    <definedName name="ย1">#REF!</definedName>
    <definedName name="ย10">#REF!</definedName>
    <definedName name="ย11">#REF!</definedName>
    <definedName name="ย12">#REF!</definedName>
    <definedName name="ย13">#REF!</definedName>
    <definedName name="ย14">#REF!</definedName>
    <definedName name="ย15">#REF!</definedName>
    <definedName name="ย16">#REF!</definedName>
    <definedName name="ย17">#REF!</definedName>
    <definedName name="ย18">#REF!</definedName>
    <definedName name="ย19">#REF!</definedName>
    <definedName name="ย2">#REF!</definedName>
    <definedName name="ย20">#REF!</definedName>
    <definedName name="ย21">#REF!</definedName>
    <definedName name="ย22">#REF!</definedName>
    <definedName name="ย23">#REF!</definedName>
    <definedName name="ย24">#REF!</definedName>
    <definedName name="ย3">#REF!</definedName>
    <definedName name="ย4">#REF!</definedName>
    <definedName name="ย5">#REF!</definedName>
    <definedName name="ย6">#REF!</definedName>
    <definedName name="ย7">#REF!</definedName>
    <definedName name="ย8">#REF!</definedName>
    <definedName name="ย9">#REF!</definedName>
    <definedName name="ยกเลิกสชป.1">#REF!</definedName>
    <definedName name="ยกเลิกสชป.10">#REF!</definedName>
    <definedName name="ยกเลิกสชป.11">#REF!</definedName>
    <definedName name="ยกเลิกสชป.12">#REF!</definedName>
    <definedName name="ยกเลิกสชป.2">#REF!</definedName>
    <definedName name="ยกเลิกสชป.3">#REF!</definedName>
    <definedName name="ยกเลิกสชป.4">#REF!</definedName>
    <definedName name="ยกเลิกสชป.5">#REF!</definedName>
    <definedName name="ยกเลิกสชป.6">#REF!</definedName>
    <definedName name="ยกเลิกสชป.7">#REF!</definedName>
    <definedName name="ยกเลิกสชป.8">#REF!</definedName>
    <definedName name="ยกเลิกสชป.9">#REF!</definedName>
    <definedName name="ร">#REF!</definedName>
    <definedName name="รต.ด้านหน้า">#REF!</definedName>
    <definedName name="รต.ตัวฝาย">#REF!</definedName>
    <definedName name="รต.ท้ายฝาย">#REF!</definedName>
    <definedName name="รต.พื้นด้านหน้า">#REF!</definedName>
    <definedName name="รตท">#REF!</definedName>
    <definedName name="รตน">#REF!</definedName>
    <definedName name="รตฝ">#REF!</definedName>
    <definedName name="รตพ">#REF!</definedName>
    <definedName name="รวม">#REF!</definedName>
    <definedName name="รวมดำเนินการเอง">#REF!</definedName>
    <definedName name="รหัส">#REF!</definedName>
    <definedName name="รหัสจังหวัด">#REF!</definedName>
    <definedName name="รองวดปรับปรุงระบบ">#REF!</definedName>
    <definedName name="รองวดปรับปรุงฯสชป.1">#REF!</definedName>
    <definedName name="รองวดปรับปรุงฯสชป.10">#REF!</definedName>
    <definedName name="รองวดปรับปรุงฯสชป.11">#REF!</definedName>
    <definedName name="รองวดปรับปรุงฯสชป.12">#REF!</definedName>
    <definedName name="รองวดปรับปรุงฯสชป.2">#REF!</definedName>
    <definedName name="รองวดปรับปรุงฯสชป.3">#REF!</definedName>
    <definedName name="รองวดปรับปรุงฯสชป.4">#REF!</definedName>
    <definedName name="รองวดปรับปรุงฯสชป.5">#REF!</definedName>
    <definedName name="รองวดปรับปรุงฯสชป.6">#REF!</definedName>
    <definedName name="รองวดปรับปรุงฯสชป.7">#REF!</definedName>
    <definedName name="รองวดปรับปรุงฯสชป.8">#REF!</definedName>
    <definedName name="รองวดปรับปรุงฯสชป.9">#REF!</definedName>
    <definedName name="รายละเอียดงาน">#REF!</definedName>
    <definedName name="รูปตัดที่1">#REF!</definedName>
    <definedName name="รูปตัดที่2">#REF!</definedName>
    <definedName name="รูปตัดที่3">#REF!</definedName>
    <definedName name="รูปที่1">#REF!</definedName>
    <definedName name="รูปที่2">#REF!</definedName>
    <definedName name="ลงทุน">#REF!</definedName>
    <definedName name="เลขประมาณการ">#REF!</definedName>
    <definedName name="ศก">#REF!</definedName>
    <definedName name="ส">#REF!</definedName>
    <definedName name="สงป.ส่งให้">[7]Invoice!#REF!</definedName>
    <definedName name="สตส">[7]Invoice!#REF!</definedName>
    <definedName name="สรุปงบ">(#REF!,#REF!)</definedName>
    <definedName name="สรุปงบหน้า">(#REF!,#REF!)</definedName>
    <definedName name="สาส">#REF!</definedName>
    <definedName name="เสา">#REF!</definedName>
    <definedName name="หน่วยงาน">#REF!</definedName>
    <definedName name="หลังสะพาน">#REF!</definedName>
    <definedName name="อยู่ในเขตสชป.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4" i="1" l="1"/>
  <c r="F24" i="1"/>
  <c r="D25" i="1"/>
  <c r="D26" i="1"/>
  <c r="G26" i="1" s="1"/>
  <c r="D31" i="1"/>
  <c r="D30" i="1" s="1"/>
  <c r="C31" i="1"/>
  <c r="C30" i="1" s="1"/>
  <c r="F32" i="1"/>
  <c r="G33" i="1"/>
  <c r="F33" i="1"/>
  <c r="G32" i="1"/>
  <c r="G22" i="1"/>
  <c r="D24" i="1" l="1"/>
  <c r="G25" i="1"/>
  <c r="G24" i="1" s="1"/>
  <c r="F10" i="4" l="1"/>
  <c r="F19" i="4"/>
  <c r="F18" i="4"/>
  <c r="F15" i="4"/>
  <c r="F14" i="4"/>
  <c r="F11" i="4"/>
  <c r="D16" i="1" l="1"/>
  <c r="D19" i="1" l="1"/>
  <c r="G19" i="1" s="1"/>
  <c r="D20" i="1"/>
  <c r="G20" i="1" s="1"/>
  <c r="D17" i="1"/>
  <c r="G17" i="1" s="1"/>
  <c r="G16" i="1"/>
  <c r="G23" i="1"/>
  <c r="C15" i="1"/>
  <c r="C18" i="1"/>
  <c r="C21" i="1"/>
  <c r="F18" i="1"/>
  <c r="F15" i="1"/>
  <c r="C34" i="1" l="1"/>
  <c r="C14" i="1"/>
  <c r="G21" i="1"/>
  <c r="D18" i="1"/>
  <c r="G18" i="1"/>
  <c r="D15" i="1"/>
  <c r="G15" i="1"/>
  <c r="F31" i="1"/>
  <c r="F30" i="1" s="1"/>
  <c r="G31" i="1"/>
  <c r="G30" i="1" s="1"/>
  <c r="G14" i="1" l="1"/>
  <c r="G34" i="1" s="1"/>
  <c r="F22" i="1" l="1"/>
  <c r="F23" i="1"/>
  <c r="D23" i="1" s="1"/>
  <c r="F21" i="1" l="1"/>
  <c r="F14" i="1" s="1"/>
  <c r="F34" i="1" s="1"/>
  <c r="D22" i="1"/>
  <c r="D21" i="1" s="1"/>
  <c r="D14" i="1" l="1"/>
  <c r="D34" i="1" s="1"/>
</calcChain>
</file>

<file path=xl/sharedStrings.xml><?xml version="1.0" encoding="utf-8"?>
<sst xmlns="http://schemas.openxmlformats.org/spreadsheetml/2006/main" count="113" uniqueCount="77">
  <si>
    <t>หน่วยรับงบประมาณ : ............................</t>
  </si>
  <si>
    <t>เงินอุดหนุนเฉพาะกิจ</t>
  </si>
  <si>
    <t>รายการ     เงินอุดหนุนสำหรับสนับสนุนการก่อสร้างอาคารศูนย์พัฒนาเด็กเล็ก</t>
  </si>
  <si>
    <r>
      <rPr>
        <b/>
        <sz val="16"/>
        <color theme="1"/>
        <rFont val="TH SarabunPSK"/>
        <family val="2"/>
      </rPr>
      <t>1. หลักการและเหตุผล</t>
    </r>
    <r>
      <rPr>
        <sz val="16"/>
        <color theme="1"/>
        <rFont val="TH SarabunPSK"/>
        <family val="2"/>
      </rPr>
      <t xml:space="preserve">
            กรมส่งเสริมการปกครองท้องถิ่นมีนโยบายในการพัฒนาศูนย์พัฒนาเด็กเล็กขององค์กรปกครองส่วนท้องถิ่นให้มีมาตรฐานและมีคุณภาพในทุกด้าน กรมส่งเสริมการปกครองท้องถิ่น
ได้ส่งเสริมและสนับสนุนให้อาคารศูนย์พัฒนาเด็กเล็กขององค์กรปกครองส่วนท้องถิ่น มีความมั่นคง แข็งแรง และปลอดภัย เหมาะสมเป็นสถานพัฒนาเด็กปฐมวัยในท้องถิ่น เนื่องจากศูนย์พัฒนาเด็กเล็กส่วนใหญ่ ถ่ายโอนจากส่วนราชการต่าง ๆ 
ดังนั้นศูนย์พัฒนาเด็กเล็กส่วนใหญ่จึงยังใช้อาคารสถานที่เดิมก่อนการถ่ายโอน เช่น อาคารเรียนของโรงเรียน สพฐ. อาคารของศาสนสถาน 
หรืออาคารของหน่วยราชการต่าง ๆ ทำให้มีปัญหาในเรื่องการใช้ประโยชน์ในอาคาร และการปรับปรุงซ่อมแซมต่อเติมอาคาร รวมทั้งบางแห่งมีสภาพชำรุดทรุดโทรมไม่เหมาะสม และปลอดภัย
ในการจัดการศึกษา ดังนั้น เพื่อให้องค์กรปกครองส่วนท้องถิ่นสามารถจัดการศึกษาปฐมวัยได้อย่างมีคุณภาพตามมาตรฐานการศึกษาปฐมวัย โดยมีอาคารศูนย์พัฒนาเด็กเล็ก
ที่มีมาตรฐาน มั่นคง แข็งแรง และปลอดภัย จึงต้องสนับสนุนค่าก่อสร้างอาคารศูนย์พัฒนาเด็กเล็กให้แก่องค์กรปกครองส่วนท้องถิ่นอย่างต่อเนื่อง</t>
    </r>
  </si>
  <si>
    <r>
      <rPr>
        <b/>
        <sz val="16"/>
        <color theme="1"/>
        <rFont val="TH SarabunPSK"/>
        <family val="2"/>
      </rPr>
      <t>2. วัตถุประสงค์</t>
    </r>
    <r>
      <rPr>
        <sz val="16"/>
        <color theme="1"/>
        <rFont val="TH SarabunPSK"/>
        <family val="2"/>
      </rPr>
      <t xml:space="preserve">
 2.1 เพื่อให้องค์กรปกครองส่วนท้องถิ่นมีอาคารศูนย์พัฒนาเด็กเล็กที่มีความมั่นคง แข็งแรง ปลอดภัย และเหมาะสมเป็นสถานพัฒนาเด็กปฐมวัย
 2.2 เพื่อให้การจัดการศึกษาของศูนย์พัฒนาเด็กเล็กมีมาตรฐานและมีคุณภาพ โดยเฉพาะด้านอาคารสถานที่ สิ่งแวดล้อม และความปลอดภัย
 2.3 เพื่อส่งเสริมให้องค์กรปกครองส่วนท้องถิ่นบริหารจัดการศึกษาศูนย์พัฒนาเด็กเล็กได้อย่างมีประสิทธิภาพ</t>
    </r>
  </si>
  <si>
    <r>
      <rPr>
        <b/>
        <sz val="16"/>
        <color theme="1"/>
        <rFont val="TH SarabunPSK"/>
        <family val="2"/>
      </rPr>
      <t xml:space="preserve">3. เป้าหมาย </t>
    </r>
    <r>
      <rPr>
        <sz val="16"/>
        <color theme="1"/>
        <rFont val="TH SarabunPSK"/>
        <family val="2"/>
      </rPr>
      <t>ศูนย์พัฒนาเด็กเล็ก ในสังกัดองค์กรปกครองส่วนท้องถิ่น จำนวน .......... แห่ง</t>
    </r>
  </si>
  <si>
    <r>
      <rPr>
        <b/>
        <sz val="16"/>
        <color theme="1"/>
        <rFont val="TH SarabunPSK"/>
        <family val="2"/>
      </rPr>
      <t>4. หลักเกณฑ์การจัดสรร</t>
    </r>
    <r>
      <rPr>
        <sz val="16"/>
        <color theme="1"/>
        <rFont val="TH SarabunPSK"/>
        <family val="2"/>
      </rPr>
      <t xml:space="preserve">
 4.1 จัดสรรให้ตามความพร้อมของพื้นที่ในการก่อสร้าง
 4.2 หลักการทดแทน (อาคารเดิมชำรุด/ทรุดโทรม) 
 4.3 หลักการขาดแคลน (ไม่มีอาคารเรียน/มี แต่ไม่เพียงพอ)
 4.4 จำนวนนักเรียนในโรงเรียนเหมาะสมกับอาคาร
 4.5 ใช้ราคามาตรฐานสิ่งก่อสร้างสำนักงบประมาณ เดือน ธันวาคม 2567 + Factor F (factor F ตามหนังสือกรมบัญชีกลาง ด่วนที่สุด ที่ กค 0433.2/ว 499 ลว. 28 ส.ค. 2566)
 4.6 อาคารเรียนที่มีราคาต่อหน่วยตั้งแต่ 10 ล้านบาทขึ้นไป อปท. สมทบร้อยละ 10 
 4.7 มีความพร้อมในการดำเนินการทันทีเมื่อได้รับการจัดสรรงบประมาณ</t>
    </r>
  </si>
  <si>
    <t>ราคามาตรฐานสำนักงบประมาณ</t>
  </si>
  <si>
    <t>(1)</t>
  </si>
  <si>
    <t>(2)</t>
  </si>
  <si>
    <t>(3)</t>
  </si>
  <si>
    <t>รายการ</t>
  </si>
  <si>
    <t>ราคา
(บาท)</t>
  </si>
  <si>
    <t>จำนวน (หลัง)</t>
  </si>
  <si>
    <t>จำนวนเงิน (บาท)</t>
  </si>
  <si>
    <t>คำชี้แจง*</t>
  </si>
  <si>
    <t>งบประมาณ</t>
  </si>
  <si>
    <t>Factor</t>
  </si>
  <si>
    <t>เงินนอกงบประมาณ</t>
  </si>
  <si>
    <t>รวมทั้งสิ้น</t>
  </si>
  <si>
    <t>รวม</t>
  </si>
  <si>
    <t>ราคามาตรฐาน</t>
  </si>
  <si>
    <t xml:space="preserve">1. อาคารศูนย์พัฒนาเด็กเล็ก  
ขนาดเล็ก (แบบเลขที่ AR 62034)
</t>
  </si>
  <si>
    <r>
      <rPr>
        <b/>
        <sz val="15"/>
        <color theme="1"/>
        <rFont val="TH SarabunPSK"/>
        <family val="2"/>
      </rPr>
      <t>*ทุกรายการ</t>
    </r>
    <r>
      <rPr>
        <sz val="15"/>
        <color theme="1"/>
        <rFont val="TH SarabunPSK"/>
        <family val="2"/>
      </rPr>
      <t>ต้องระบุชื่อ ศูนย์พัฒนาเด็กเล็ก
และระบุว่าขอทดแทนหรือขาดแคลน
ที่ช่อง คำชี้แจง</t>
    </r>
  </si>
  <si>
    <t xml:space="preserve"> - ฐานรากแผ่</t>
  </si>
  <si>
    <t>ศูนย์พัฒนาเด็กเล็ก ขนาด..................ตำบล…..................อำเภอ..............จังหวัด....................</t>
  </si>
  <si>
    <t xml:space="preserve"> - ฐานรากเข็ม</t>
  </si>
  <si>
    <t>โปรดระบุว่าทดแทนหรือขาดแคลน     .......................................................................</t>
  </si>
  <si>
    <t xml:space="preserve">2. อาคารศูนย์พัฒนาเด็กเล็ก  
ขนาดกลาง (แบบเลขที่ AR 62035)
</t>
  </si>
  <si>
    <r>
      <rPr>
        <b/>
        <sz val="15"/>
        <color theme="1"/>
        <rFont val="TH SarabunPSK"/>
        <family val="2"/>
      </rPr>
      <t>*ราคามาตรฐาน</t>
    </r>
    <r>
      <rPr>
        <sz val="15"/>
        <color theme="1"/>
        <rFont val="TH SarabunPSK"/>
        <family val="2"/>
      </rPr>
      <t xml:space="preserve">
1.กรณีขอในราคามาตรฐานให้กรอก Factor ช่องสีม่วง เท่านั้น 
2.กรอกจำนวน (หลัง) ที่ช่องสีเหลือง</t>
    </r>
  </si>
  <si>
    <t xml:space="preserve">3. อาคารศูนย์พัฒนาเด็กเล็ก 
ขนาดใหญ่ (แบบเลขที่ AR 62036)
</t>
  </si>
  <si>
    <t>ราคานอกราคามาตรฐาน</t>
  </si>
  <si>
    <t>ราคา 
(บาท)</t>
  </si>
  <si>
    <t>งบประมาณ
รวม Factor F</t>
  </si>
  <si>
    <t>ราคานอกมาตรฐาน 
ไม่รวม Factor F</t>
  </si>
  <si>
    <t>1. อาคารศูนย์.......................</t>
  </si>
  <si>
    <r>
      <rPr>
        <b/>
        <sz val="15"/>
        <color theme="1"/>
        <rFont val="TH SarabunPSK"/>
        <family val="2"/>
      </rPr>
      <t>*ราคานอกมาตรฐาน</t>
    </r>
    <r>
      <rPr>
        <sz val="15"/>
        <color theme="1"/>
        <rFont val="TH SarabunPSK"/>
        <family val="2"/>
      </rPr>
      <t xml:space="preserve">
1.กรอกงบประมาณที่ไม่รวม Factor F ที่ช่องสีเหลืองใส่งบประมาณและใส่จำนวน (หลัง)
2.กรุณา กรอก FACTOR F ที่ช่องสีชมพู 
*ทุกรายการต้องระบุชื่อ  ศูนย์พัฒนาเด็กเล็กและระบุว่าขอทดแทนหรือขาดแคลนที่ช่อง คำชี้แจง
</t>
    </r>
  </si>
  <si>
    <r>
      <t>5. ลักษณะการใช้งบประมาณ</t>
    </r>
    <r>
      <rPr>
        <sz val="16"/>
        <color theme="1"/>
        <rFont val="TH SarabunPSK"/>
        <family val="2"/>
      </rPr>
      <t xml:space="preserve"> ลักษณะงบลงทุน รายการสิ่งก่อสร้าง</t>
    </r>
  </si>
  <si>
    <r>
      <rPr>
        <b/>
        <sz val="16"/>
        <color theme="1"/>
        <rFont val="TH SarabunPSK"/>
        <family val="2"/>
      </rPr>
      <t xml:space="preserve">6. ข้อมูลประกอบการพิจารณา </t>
    </r>
    <r>
      <rPr>
        <sz val="16"/>
        <color theme="1"/>
        <rFont val="TH SarabunPSK"/>
        <family val="2"/>
      </rPr>
      <t xml:space="preserve">
 6.1 จำนวนนักเรียนจากรายการเงินอุดหนุนสำหรับสนับสนุนค่าใช้จ่ายในการจัดการศึกษาตั้งแต่ระดับอนุบาลจนจบการศึกษาขั้นพื้นฐานที่ขอตั้งงบประมาณ ปี 2569 
      เพื่อดูความสอดคล้องปริมาณนักเรียนกับอาคารที่ขอรับการจัดสรร
 6.2 เอกสารแสดงความพร้อมของพื้นที่ เช่น หนังสืออนุญาตให้ใช้พื้นที่/หนังสือยินยอมให้ใช้พื้นที่/แผนผังบริเวณที่จะก่อสร้าง/ภาพถ่ายพื้นที่
 6.3 อาคารนอกบัญชีราคามาตรฐานฯ ต้องมีประมาณการราคาโครงการ พร้อมบัญชีแสดงปริมาณวัสดุ ปริมาณงาน และราคาต่อหน่วยของวัสดุและแรงงาน (B.O.Q.) 
      และต้องมีบันทึกการตรวจสอบรายละเอียดด้านเทคนิคและประมาณราคาโครงการ โดยผู้มีความรู้ความสามารถด้านวิศวกรรม
 6.4 สำเนาแผนพัฒนาท้องถิ่นที่ขอรับการสนับสนุนงบประมาณ (พร้อมรับรองสำเนาถูกต้องให้ครบถ้วน)
 6.5 ระบุในคำชี้แจงให้ชัดเจนว่า แต่ละแห่งเป็นการขอทดแทน หรือ ขาดแคลน
 6.6 หากเป็นรายการที่มีราคาต่อหน่วยตั้งแต่ 10 ล้านบาทขึ้นไป ให้องค์กรปกครองส่วนท้องถิ่นแนบหนังสือแสดงความจำนงในการสมทบ ร้อยละ 10 มาด้วย</t>
    </r>
  </si>
  <si>
    <r>
      <t xml:space="preserve">หมายเหตุ </t>
    </r>
    <r>
      <rPr>
        <b/>
        <sz val="22"/>
        <color rgb="FFFF0000"/>
        <rFont val="TH SarabunPSK"/>
        <family val="2"/>
      </rPr>
      <t xml:space="preserve">: กรอกข้อมูลเฉพาะช่องสีเหลือง 
              : กรณีบัญชีราคามาตราฐานสิ่งก่อสร้างสามารถตรวจสอบได้ทางเว็บไซต์ของสำนักงบประมาณ </t>
    </r>
    <r>
      <rPr>
        <b/>
        <sz val="24"/>
        <color rgb="FFFF0000"/>
        <rFont val="TH SarabunPSK"/>
        <family val="2"/>
      </rPr>
      <t xml:space="preserve">https://www.bb.go.th/
              : บัญชีราคามาตรฐานอยู่ Sheet2
              : ตัวอย่างการตั้งชื่อรายการในBBL Sheet3
</t>
    </r>
    <r>
      <rPr>
        <b/>
        <sz val="22"/>
        <color rgb="FFFF0000"/>
        <rFont val="TH SarabunPSK"/>
        <family val="2"/>
      </rPr>
      <t xml:space="preserve">
</t>
    </r>
  </si>
  <si>
    <t>ราคาสิ่งก่อสร้างรายการอาคารศูนย์พัฒนาเด็กเล็ก ตามบัญชีราคามาตรฐาน ณ เดือน ธันวาคม 2567</t>
  </si>
  <si>
    <t>ลำดับ</t>
  </si>
  <si>
    <t>ประเภทอาคารเรียนศูนย์พัฒนาเด็กเล็ก</t>
  </si>
  <si>
    <t>(3) = (1)+(2)</t>
  </si>
  <si>
    <t>กรณีสมทบร้อยละ 10</t>
  </si>
  <si>
    <t>หมายเหตุ</t>
  </si>
  <si>
    <t>ราคามาตรฐาน
ต่อหลัง (บาท)</t>
  </si>
  <si>
    <t>Factor F</t>
  </si>
  <si>
    <t>รวมเป็นวงเงินทั้งสิ้น</t>
  </si>
  <si>
    <t>งบประมาณ
(บาท)</t>
  </si>
  <si>
    <t>อปท.สมทบ 
(บาท)</t>
  </si>
  <si>
    <t>อาคารศูนย์พัฒนาเด็กเล็ก ขนาดเล็ก แบบเลขที่ (AR 62034)</t>
  </si>
  <si>
    <t>*** ราคามาตรฐานทุกรายการเป็นราคาที่ไม่รวม</t>
  </si>
  <si>
    <t>- ฐานรากแผ่</t>
  </si>
  <si>
    <t>- ค่า Factor F</t>
  </si>
  <si>
    <t>- ฐานรากเข็ม</t>
  </si>
  <si>
    <t>- ระบบปรับอากาศและระบายอากาศ</t>
  </si>
  <si>
    <t>- ลิฟต์ และ บันไดเลื่อน</t>
  </si>
  <si>
    <t>อาคารศูนย์พัฒนาเด็กเล็ก ขนาดกลาง แบบเลขที่ (AR 62035)</t>
  </si>
  <si>
    <t>- ครุภัณฑ์จัดซื้อ</t>
  </si>
  <si>
    <t>- ค่าใช้จ่ายพิเศษตามข้อกำหนด</t>
  </si>
  <si>
    <t>อาคารศูนย์พัฒนาเด็กเล็ก ขนาดใหญ่ แบบเลขที่ (AR 62036)</t>
  </si>
  <si>
    <t>*** ทั้งนี้ ควรมีประมาณการราคาค่าก่อสร้าง (BOQ) และแบบแปลนการก่อสร้างครบถ้วน</t>
  </si>
  <si>
    <t>หนังสืออนุญาตให้ใช้พื้นที่, รูปถ่ายสถานที่ดำเนินงาน และเอกสารที่เกี่ยวข้อง ฯลฯ</t>
  </si>
  <si>
    <t>โดยต้องคำนวณ Factor F โดยใช้ดอกเบี้ยเงินกู้ 7% และ VAT 7% เช่นกัน</t>
  </si>
  <si>
    <t>อาคารศูนย์พัฒนาเด็กเล็กราคานอกมาตรฐาน</t>
  </si>
  <si>
    <t>*** คำนวณ Factor F โดยใช้ดอกเบี้ยเงินกู้ 7% และ VAT 7%</t>
  </si>
  <si>
    <t>ตัวอย่างการตั้งชื่อรายการเพื่อบันทึกในระบบ BBL</t>
  </si>
  <si>
    <r>
      <t>1. กรณีเป็นรายการที่มี</t>
    </r>
    <r>
      <rPr>
        <b/>
        <sz val="18"/>
        <color rgb="FFFF0000"/>
        <rFont val="TH SarabunPSK"/>
        <family val="2"/>
      </rPr>
      <t>ราคาตรงตามบัญชี</t>
    </r>
    <r>
      <rPr>
        <b/>
        <sz val="18"/>
        <color theme="1"/>
        <rFont val="TH SarabunPSK"/>
        <family val="2"/>
      </rPr>
      <t>ราคามาตรฐานสิ่งก่อสร้างของสำนักงบประมาณ</t>
    </r>
  </si>
  <si>
    <t>ตัวอย่าง</t>
  </si>
  <si>
    <t>ก่อสร้างอาคารศูนย์พัฒนาเด็กเล็ก ขนาดเล็ก (แบบเลขที่ AR 62034) ฐานรากแผ่ ศูนย์พัฒนาเด็กเล็กบ้านดอน</t>
  </si>
  <si>
    <t>ตำบลบึงกาฬ อำเภอเมืองบึงกาฬ จังหวัดบึงกาฬ 1 หลัง</t>
  </si>
  <si>
    <r>
      <t>2. กรณีเป็นรายการที่มี</t>
    </r>
    <r>
      <rPr>
        <b/>
        <sz val="18"/>
        <color rgb="FFFF0000"/>
        <rFont val="TH SarabunPSK"/>
        <family val="2"/>
      </rPr>
      <t>ราคานอกบัญชี</t>
    </r>
    <r>
      <rPr>
        <b/>
        <sz val="18"/>
        <color theme="1"/>
        <rFont val="TH SarabunPSK"/>
        <family val="2"/>
      </rPr>
      <t>ราคามาตรฐานสิ่งก่อสร้างของสำนักงบประมาณ/</t>
    </r>
    <r>
      <rPr>
        <b/>
        <sz val="18"/>
        <color rgb="FFFF0000"/>
        <rFont val="TH SarabunPSK"/>
        <family val="2"/>
      </rPr>
      <t>แบบที่ อปท. กำหนดเอง</t>
    </r>
  </si>
  <si>
    <t>ก่อสร้างอาคารศูนย์พัฒนาเด็กเล็ก ขนาดเล็ก ตามแบบขององค์การบริหารส่วนจังหวัดบึงกาฬ ฐานรากแผ่</t>
  </si>
  <si>
    <t>ศูนย์พัฒนาเด็กเล็กบ้านดอน ตำบลบึงกาฬ อำเภอเมืองบึงกาฬ จังหวัดบึงกาฬ 1 หลัง</t>
  </si>
  <si>
    <t>ก่อสร้างอาคารศูนย์พัฒนาเด็กเล็ก ตามแบบขององค์การบริหารส่วนจังหวัดบึงกาฬ ศูนย์พัฒนาเด็กเล็กบ้านดอน</t>
  </si>
  <si>
    <r>
      <t>ก่อสร้างอาคารศูนย์พัฒนาเด็กเล็ก ตามแบบที่</t>
    </r>
    <r>
      <rPr>
        <sz val="18"/>
        <color rgb="FFFF0000"/>
        <rFont val="TH SarabunPSK"/>
        <family val="2"/>
      </rPr>
      <t>องค์การบริหารส่วนจังหวัด/เทศบาล</t>
    </r>
    <r>
      <rPr>
        <sz val="18"/>
        <color theme="1"/>
        <rFont val="TH SarabunPSK"/>
        <family val="2"/>
      </rPr>
      <t>กำหนด ศูนย์พัฒนาเด็กเล็กบ้านดอน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</si>
</sst>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87" formatCode="_-* #,##0_-;\-* #,##0_-;_-* &quot;-&quot;??_-;_-@_-"/>
    <numFmt numFmtId="188" formatCode="_-* #,##0.0000_-;\-* #,##0.0000_-;_-* &quot;-&quot;??_-;_-@_-"/>
    <numFmt numFmtId="189" formatCode="0.0000"/>
  </numFmts>
  <fonts count="2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sz val="15"/>
      <color theme="1"/>
      <name val="TH SarabunPSK"/>
      <family val="2"/>
    </font>
    <font>
      <sz val="16"/>
      <color rgb="FFFF0000"/>
      <name val="TH SarabunPSK"/>
      <family val="2"/>
    </font>
    <font>
      <b/>
      <sz val="18"/>
      <color theme="1"/>
      <name val="TH SarabunPSK"/>
      <family val="2"/>
    </font>
    <font>
      <b/>
      <sz val="20"/>
      <color theme="1"/>
      <name val="TH SarabunPSK"/>
      <family val="2"/>
    </font>
    <font>
      <b/>
      <sz val="16"/>
      <color rgb="FFFF0000"/>
      <name val="TH SarabunPSK"/>
      <family val="2"/>
    </font>
    <font>
      <sz val="11"/>
      <color theme="1"/>
      <name val="TH SarabunPSK"/>
      <family val="2"/>
    </font>
    <font>
      <b/>
      <sz val="15"/>
      <color theme="1"/>
      <name val="TH SarabunPSK"/>
      <family val="2"/>
    </font>
    <font>
      <b/>
      <sz val="22"/>
      <color theme="1"/>
      <name val="TH SarabunPSK"/>
      <family val="2"/>
    </font>
    <font>
      <b/>
      <sz val="22"/>
      <color rgb="FFFF0000"/>
      <name val="TH SarabunPSK"/>
      <family val="2"/>
    </font>
    <font>
      <b/>
      <sz val="24"/>
      <color rgb="FFFF0000"/>
      <name val="TH SarabunPSK"/>
      <family val="2"/>
    </font>
    <font>
      <sz val="18"/>
      <color theme="1"/>
      <name val="TH SarabunPSK"/>
      <family val="2"/>
    </font>
    <font>
      <sz val="18"/>
      <color rgb="FFFF0000"/>
      <name val="TH SarabunPSK"/>
      <family val="2"/>
    </font>
    <font>
      <b/>
      <sz val="18"/>
      <color rgb="FFFF0000"/>
      <name val="TH SarabunPSK"/>
      <family val="2"/>
    </font>
    <font>
      <b/>
      <sz val="11"/>
      <color theme="1"/>
      <name val="Tahoma"/>
      <family val="2"/>
      <charset val="222"/>
      <scheme val="minor"/>
    </font>
    <font>
      <b/>
      <sz val="14"/>
      <color theme="1"/>
      <name val="TH SarabunPSK"/>
      <family val="2"/>
    </font>
    <font>
      <b/>
      <u/>
      <sz val="20"/>
      <color theme="1"/>
      <name val="TH SarabunPSK"/>
      <family val="2"/>
    </font>
    <font>
      <b/>
      <u/>
      <sz val="16"/>
      <color theme="1"/>
      <name val="TH SarabunPSK"/>
      <family val="2"/>
    </font>
  </fonts>
  <fills count="2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DD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BAEFFC"/>
        <bgColor indexed="64"/>
      </patternFill>
    </fill>
    <fill>
      <patternFill patternType="solid">
        <fgColor rgb="FFFDB9F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9">
    <xf numFmtId="0" fontId="0" fillId="0" borderId="0" xfId="0"/>
    <xf numFmtId="0" fontId="3" fillId="0" borderId="0" xfId="0" applyFont="1" applyProtection="1">
      <protection locked="0"/>
    </xf>
    <xf numFmtId="0" fontId="3" fillId="4" borderId="1" xfId="0" applyFont="1" applyFill="1" applyBorder="1" applyAlignment="1">
      <alignment vertical="center"/>
    </xf>
    <xf numFmtId="187" fontId="2" fillId="4" borderId="1" xfId="0" applyNumberFormat="1" applyFont="1" applyFill="1" applyBorder="1" applyAlignment="1">
      <alignment vertical="center"/>
    </xf>
    <xf numFmtId="187" fontId="3" fillId="2" borderId="1" xfId="0" applyNumberFormat="1" applyFont="1" applyFill="1" applyBorder="1" applyAlignment="1" applyProtection="1">
      <alignment vertical="center"/>
      <protection locked="0"/>
    </xf>
    <xf numFmtId="187" fontId="3" fillId="0" borderId="1" xfId="0" applyNumberFormat="1" applyFont="1" applyBorder="1" applyAlignment="1">
      <alignment vertical="center"/>
    </xf>
    <xf numFmtId="0" fontId="3" fillId="0" borderId="0" xfId="0" applyFont="1" applyAlignment="1" applyProtection="1">
      <alignment vertical="center"/>
      <protection locked="0"/>
    </xf>
    <xf numFmtId="0" fontId="2" fillId="0" borderId="0" xfId="0" applyFont="1" applyProtection="1">
      <protection locked="0"/>
    </xf>
    <xf numFmtId="187" fontId="5" fillId="0" borderId="1" xfId="1" applyNumberFormat="1" applyFont="1" applyBorder="1" applyAlignment="1" applyProtection="1">
      <alignment vertical="center"/>
    </xf>
    <xf numFmtId="187" fontId="5" fillId="4" borderId="1" xfId="1" applyNumberFormat="1" applyFont="1" applyFill="1" applyBorder="1" applyAlignment="1" applyProtection="1">
      <alignment vertical="center"/>
    </xf>
    <xf numFmtId="0" fontId="3" fillId="0" borderId="1" xfId="0" applyFont="1" applyBorder="1"/>
    <xf numFmtId="187" fontId="3" fillId="5" borderId="1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Protection="1">
      <protection locked="0"/>
    </xf>
    <xf numFmtId="187" fontId="3" fillId="2" borderId="1" xfId="0" applyNumberFormat="1" applyFont="1" applyFill="1" applyBorder="1" applyAlignment="1">
      <alignment vertical="center"/>
    </xf>
    <xf numFmtId="187" fontId="3" fillId="0" borderId="0" xfId="0" applyNumberFormat="1" applyFont="1" applyProtection="1">
      <protection locked="0"/>
    </xf>
    <xf numFmtId="43" fontId="3" fillId="0" borderId="0" xfId="0" applyNumberFormat="1" applyFont="1" applyProtection="1">
      <protection locked="0"/>
    </xf>
    <xf numFmtId="188" fontId="3" fillId="7" borderId="1" xfId="0" applyNumberFormat="1" applyFont="1" applyFill="1" applyBorder="1" applyAlignment="1">
      <alignment vertical="center"/>
    </xf>
    <xf numFmtId="187" fontId="2" fillId="4" borderId="1" xfId="0" applyNumberFormat="1" applyFont="1" applyFill="1" applyBorder="1" applyAlignment="1" applyProtection="1">
      <alignment vertical="center"/>
      <protection locked="0"/>
    </xf>
    <xf numFmtId="0" fontId="2" fillId="4" borderId="7" xfId="0" applyFont="1" applyFill="1" applyBorder="1"/>
    <xf numFmtId="187" fontId="5" fillId="4" borderId="7" xfId="1" applyNumberFormat="1" applyFont="1" applyFill="1" applyBorder="1" applyAlignment="1" applyProtection="1">
      <alignment vertical="center"/>
    </xf>
    <xf numFmtId="187" fontId="2" fillId="4" borderId="7" xfId="0" applyNumberFormat="1" applyFont="1" applyFill="1" applyBorder="1" applyAlignment="1">
      <alignment vertical="center"/>
    </xf>
    <xf numFmtId="0" fontId="3" fillId="2" borderId="7" xfId="0" applyFont="1" applyFill="1" applyBorder="1" applyProtection="1">
      <protection locked="0"/>
    </xf>
    <xf numFmtId="0" fontId="3" fillId="0" borderId="11" xfId="0" applyFont="1" applyBorder="1" applyAlignment="1">
      <alignment horizontal="left" indent="1"/>
    </xf>
    <xf numFmtId="0" fontId="3" fillId="0" borderId="13" xfId="0" applyFont="1" applyBorder="1" applyAlignment="1">
      <alignment horizontal="left" indent="1"/>
    </xf>
    <xf numFmtId="187" fontId="3" fillId="0" borderId="14" xfId="0" applyNumberFormat="1" applyFont="1" applyBorder="1" applyAlignment="1">
      <alignment vertical="center"/>
    </xf>
    <xf numFmtId="0" fontId="3" fillId="0" borderId="6" xfId="0" applyFont="1" applyBorder="1"/>
    <xf numFmtId="187" fontId="5" fillId="0" borderId="6" xfId="1" applyNumberFormat="1" applyFont="1" applyBorder="1" applyAlignment="1" applyProtection="1">
      <alignment vertical="center"/>
    </xf>
    <xf numFmtId="187" fontId="3" fillId="2" borderId="6" xfId="0" applyNumberFormat="1" applyFont="1" applyFill="1" applyBorder="1" applyAlignment="1" applyProtection="1">
      <alignment vertical="center"/>
      <protection locked="0"/>
    </xf>
    <xf numFmtId="187" fontId="3" fillId="2" borderId="6" xfId="0" applyNumberFormat="1" applyFont="1" applyFill="1" applyBorder="1" applyAlignment="1">
      <alignment vertical="center"/>
    </xf>
    <xf numFmtId="188" fontId="3" fillId="7" borderId="6" xfId="0" applyNumberFormat="1" applyFont="1" applyFill="1" applyBorder="1" applyAlignment="1" applyProtection="1">
      <alignment vertical="center"/>
      <protection locked="0"/>
    </xf>
    <xf numFmtId="187" fontId="3" fillId="5" borderId="6" xfId="0" applyNumberFormat="1" applyFont="1" applyFill="1" applyBorder="1" applyAlignment="1" applyProtection="1">
      <alignment vertical="center"/>
      <protection locked="0"/>
    </xf>
    <xf numFmtId="187" fontId="3" fillId="0" borderId="6" xfId="0" applyNumberFormat="1" applyFont="1" applyBorder="1" applyAlignment="1">
      <alignment vertical="center"/>
    </xf>
    <xf numFmtId="0" fontId="3" fillId="2" borderId="6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horizontal="left" vertical="top" wrapText="1"/>
      <protection locked="0"/>
    </xf>
    <xf numFmtId="0" fontId="3" fillId="4" borderId="12" xfId="0" applyFont="1" applyFill="1" applyBorder="1" applyProtection="1">
      <protection locked="0"/>
    </xf>
    <xf numFmtId="187" fontId="3" fillId="10" borderId="1" xfId="0" applyNumberFormat="1" applyFont="1" applyFill="1" applyBorder="1" applyAlignment="1" applyProtection="1">
      <alignment vertical="center"/>
      <protection locked="0"/>
    </xf>
    <xf numFmtId="187" fontId="3" fillId="10" borderId="14" xfId="0" applyNumberFormat="1" applyFont="1" applyFill="1" applyBorder="1" applyAlignment="1" applyProtection="1">
      <alignment vertical="center"/>
      <protection locked="0"/>
    </xf>
    <xf numFmtId="187" fontId="3" fillId="10" borderId="1" xfId="0" applyNumberFormat="1" applyFont="1" applyFill="1" applyBorder="1" applyAlignment="1">
      <alignment vertical="center"/>
    </xf>
    <xf numFmtId="0" fontId="4" fillId="4" borderId="12" xfId="0" applyFont="1" applyFill="1" applyBorder="1" applyAlignment="1" applyProtection="1">
      <alignment vertical="top" wrapText="1"/>
      <protection locked="0"/>
    </xf>
    <xf numFmtId="187" fontId="8" fillId="0" borderId="1" xfId="1" applyNumberFormat="1" applyFont="1" applyBorder="1" applyAlignment="1" applyProtection="1">
      <alignment vertical="center"/>
    </xf>
    <xf numFmtId="187" fontId="8" fillId="0" borderId="14" xfId="1" applyNumberFormat="1" applyFont="1" applyBorder="1" applyAlignment="1" applyProtection="1">
      <alignment vertical="center"/>
    </xf>
    <xf numFmtId="0" fontId="9" fillId="2" borderId="12" xfId="0" applyFont="1" applyFill="1" applyBorder="1" applyProtection="1">
      <protection locked="0"/>
    </xf>
    <xf numFmtId="0" fontId="14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49" fontId="18" fillId="12" borderId="1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0" xfId="0" applyFont="1"/>
    <xf numFmtId="0" fontId="3" fillId="0" borderId="1" xfId="0" quotePrefix="1" applyFont="1" applyBorder="1"/>
    <xf numFmtId="187" fontId="3" fillId="0" borderId="1" xfId="1" applyNumberFormat="1" applyFont="1" applyBorder="1"/>
    <xf numFmtId="187" fontId="3" fillId="0" borderId="0" xfId="1" applyNumberFormat="1" applyFont="1" applyBorder="1"/>
    <xf numFmtId="189" fontId="3" fillId="0" borderId="1" xfId="0" applyNumberFormat="1" applyFont="1" applyBorder="1"/>
    <xf numFmtId="0" fontId="2" fillId="0" borderId="6" xfId="0" applyFont="1" applyBorder="1" applyAlignment="1">
      <alignment horizontal="center"/>
    </xf>
    <xf numFmtId="0" fontId="3" fillId="0" borderId="6" xfId="0" quotePrefix="1" applyFont="1" applyBorder="1"/>
    <xf numFmtId="187" fontId="3" fillId="0" borderId="6" xfId="1" applyNumberFormat="1" applyFont="1" applyBorder="1"/>
    <xf numFmtId="0" fontId="2" fillId="0" borderId="9" xfId="0" applyFont="1" applyBorder="1" applyAlignment="1">
      <alignment horizontal="center"/>
    </xf>
    <xf numFmtId="0" fontId="2" fillId="0" borderId="9" xfId="0" applyFont="1" applyBorder="1"/>
    <xf numFmtId="0" fontId="0" fillId="0" borderId="9" xfId="0" applyBorder="1"/>
    <xf numFmtId="0" fontId="3" fillId="0" borderId="9" xfId="0" applyFont="1" applyBorder="1"/>
    <xf numFmtId="0" fontId="17" fillId="0" borderId="1" xfId="0" applyFont="1" applyBorder="1" applyAlignment="1">
      <alignment horizontal="center"/>
    </xf>
    <xf numFmtId="0" fontId="0" fillId="0" borderId="1" xfId="0" applyBorder="1"/>
    <xf numFmtId="0" fontId="17" fillId="0" borderId="0" xfId="0" applyFont="1" applyAlignment="1">
      <alignment horizontal="center"/>
    </xf>
    <xf numFmtId="0" fontId="8" fillId="0" borderId="0" xfId="0" applyFont="1"/>
    <xf numFmtId="187" fontId="3" fillId="0" borderId="1" xfId="1" applyNumberFormat="1" applyFont="1" applyFill="1" applyBorder="1"/>
    <xf numFmtId="0" fontId="16" fillId="0" borderId="0" xfId="0" applyFont="1"/>
    <xf numFmtId="0" fontId="8" fillId="0" borderId="1" xfId="0" applyFont="1" applyBorder="1"/>
    <xf numFmtId="0" fontId="8" fillId="0" borderId="6" xfId="0" applyFont="1" applyBorder="1"/>
    <xf numFmtId="0" fontId="8" fillId="0" borderId="1" xfId="0" quotePrefix="1" applyFont="1" applyBorder="1"/>
    <xf numFmtId="187" fontId="3" fillId="0" borderId="1" xfId="0" applyNumberFormat="1" applyFont="1" applyBorder="1" applyAlignment="1" applyProtection="1">
      <alignment vertical="center"/>
      <protection locked="0"/>
    </xf>
    <xf numFmtId="0" fontId="2" fillId="6" borderId="14" xfId="0" applyFont="1" applyFill="1" applyBorder="1" applyAlignment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2" fillId="18" borderId="23" xfId="0" applyFont="1" applyFill="1" applyBorder="1" applyAlignment="1" applyProtection="1">
      <alignment horizontal="center" vertical="top" wrapText="1"/>
      <protection locked="0"/>
    </xf>
    <xf numFmtId="0" fontId="7" fillId="18" borderId="7" xfId="0" applyFont="1" applyFill="1" applyBorder="1" applyAlignment="1">
      <alignment horizontal="center" vertical="center"/>
    </xf>
    <xf numFmtId="187" fontId="2" fillId="18" borderId="7" xfId="0" applyNumberFormat="1" applyFont="1" applyFill="1" applyBorder="1" applyAlignment="1">
      <alignment horizontal="center" vertical="center"/>
    </xf>
    <xf numFmtId="187" fontId="3" fillId="18" borderId="7" xfId="0" applyNumberFormat="1" applyFont="1" applyFill="1" applyBorder="1" applyAlignment="1">
      <alignment vertical="center"/>
    </xf>
    <xf numFmtId="0" fontId="2" fillId="18" borderId="24" xfId="0" applyFont="1" applyFill="1" applyBorder="1" applyAlignment="1">
      <alignment horizontal="center" vertical="center"/>
    </xf>
    <xf numFmtId="187" fontId="3" fillId="2" borderId="1" xfId="0" applyNumberFormat="1" applyFont="1" applyFill="1" applyBorder="1" applyAlignment="1">
      <alignment horizontal="center" vertical="center"/>
    </xf>
    <xf numFmtId="187" fontId="3" fillId="2" borderId="14" xfId="0" applyNumberFormat="1" applyFont="1" applyFill="1" applyBorder="1" applyAlignment="1">
      <alignment horizontal="center" vertical="center"/>
    </xf>
    <xf numFmtId="187" fontId="2" fillId="4" borderId="7" xfId="0" applyNumberFormat="1" applyFont="1" applyFill="1" applyBorder="1" applyAlignment="1">
      <alignment horizontal="center" vertical="center"/>
    </xf>
    <xf numFmtId="187" fontId="3" fillId="2" borderId="1" xfId="0" applyNumberFormat="1" applyFont="1" applyFill="1" applyBorder="1" applyAlignment="1" applyProtection="1">
      <alignment horizontal="center" vertical="center"/>
      <protection locked="0"/>
    </xf>
    <xf numFmtId="187" fontId="3" fillId="2" borderId="6" xfId="0" applyNumberFormat="1" applyFont="1" applyFill="1" applyBorder="1" applyAlignment="1" applyProtection="1">
      <alignment horizontal="center" vertical="center"/>
      <protection locked="0"/>
    </xf>
    <xf numFmtId="187" fontId="2" fillId="4" borderId="1" xfId="0" applyNumberFormat="1" applyFont="1" applyFill="1" applyBorder="1" applyAlignment="1">
      <alignment horizontal="center" vertical="center"/>
    </xf>
    <xf numFmtId="0" fontId="19" fillId="17" borderId="15" xfId="0" applyFont="1" applyFill="1" applyBorder="1" applyAlignment="1">
      <alignment horizontal="center" vertical="center"/>
    </xf>
    <xf numFmtId="0" fontId="2" fillId="17" borderId="16" xfId="0" quotePrefix="1" applyFont="1" applyFill="1" applyBorder="1" applyAlignment="1" applyProtection="1">
      <alignment horizontal="center" vertical="center"/>
      <protection locked="0"/>
    </xf>
    <xf numFmtId="0" fontId="2" fillId="17" borderId="17" xfId="0" applyFont="1" applyFill="1" applyBorder="1" applyAlignment="1" applyProtection="1">
      <alignment horizontal="center" vertical="center"/>
      <protection locked="0"/>
    </xf>
    <xf numFmtId="187" fontId="2" fillId="11" borderId="1" xfId="1" applyNumberFormat="1" applyFont="1" applyFill="1" applyBorder="1" applyAlignment="1" applyProtection="1">
      <alignment vertical="center"/>
    </xf>
    <xf numFmtId="187" fontId="2" fillId="11" borderId="1" xfId="0" applyNumberFormat="1" applyFont="1" applyFill="1" applyBorder="1" applyAlignment="1">
      <alignment horizontal="center" vertical="center"/>
    </xf>
    <xf numFmtId="187" fontId="2" fillId="11" borderId="1" xfId="0" applyNumberFormat="1" applyFont="1" applyFill="1" applyBorder="1" applyAlignment="1">
      <alignment vertical="center"/>
    </xf>
    <xf numFmtId="0" fontId="4" fillId="11" borderId="12" xfId="0" applyFont="1" applyFill="1" applyBorder="1" applyAlignment="1" applyProtection="1">
      <alignment vertical="top" wrapText="1"/>
      <protection locked="0"/>
    </xf>
    <xf numFmtId="0" fontId="2" fillId="4" borderId="11" xfId="0" applyFont="1" applyFill="1" applyBorder="1" applyAlignment="1">
      <alignment horizontal="left" vertical="center" wrapText="1"/>
    </xf>
    <xf numFmtId="0" fontId="19" fillId="18" borderId="15" xfId="0" applyFont="1" applyFill="1" applyBorder="1" applyAlignment="1" applyProtection="1">
      <alignment horizontal="center" vertical="center" wrapText="1"/>
      <protection locked="0"/>
    </xf>
    <xf numFmtId="0" fontId="2" fillId="18" borderId="16" xfId="0" quotePrefix="1" applyFont="1" applyFill="1" applyBorder="1" applyAlignment="1" applyProtection="1">
      <alignment horizontal="center" vertical="center" wrapText="1"/>
      <protection locked="0"/>
    </xf>
    <xf numFmtId="0" fontId="3" fillId="18" borderId="17" xfId="0" applyFont="1" applyFill="1" applyBorder="1" applyAlignment="1" applyProtection="1">
      <alignment horizontal="center"/>
      <protection locked="0"/>
    </xf>
    <xf numFmtId="0" fontId="2" fillId="6" borderId="14" xfId="0" applyFont="1" applyFill="1" applyBorder="1" applyAlignment="1">
      <alignment horizontal="center" vertical="center" wrapText="1"/>
    </xf>
    <xf numFmtId="0" fontId="2" fillId="19" borderId="14" xfId="0" applyFont="1" applyFill="1" applyBorder="1" applyAlignment="1">
      <alignment horizontal="center" vertical="center"/>
    </xf>
    <xf numFmtId="0" fontId="2" fillId="17" borderId="7" xfId="0" applyFont="1" applyFill="1" applyBorder="1" applyAlignment="1">
      <alignment horizontal="center" vertical="center"/>
    </xf>
    <xf numFmtId="0" fontId="2" fillId="17" borderId="7" xfId="0" applyFont="1" applyFill="1" applyBorder="1" applyAlignment="1">
      <alignment horizontal="center" vertical="center" wrapText="1"/>
    </xf>
    <xf numFmtId="187" fontId="2" fillId="17" borderId="7" xfId="0" applyNumberFormat="1" applyFont="1" applyFill="1" applyBorder="1" applyAlignment="1">
      <alignment horizontal="center" vertical="center"/>
    </xf>
    <xf numFmtId="187" fontId="3" fillId="17" borderId="7" xfId="0" applyNumberFormat="1" applyFont="1" applyFill="1" applyBorder="1" applyAlignment="1" applyProtection="1">
      <alignment vertical="center"/>
      <protection locked="0"/>
    </xf>
    <xf numFmtId="0" fontId="2" fillId="17" borderId="24" xfId="0" applyFont="1" applyFill="1" applyBorder="1" applyAlignment="1" applyProtection="1">
      <alignment horizontal="center" vertical="center"/>
      <protection locked="0"/>
    </xf>
    <xf numFmtId="0" fontId="3" fillId="0" borderId="29" xfId="0" applyFont="1" applyBorder="1" applyAlignment="1">
      <alignment horizontal="left" indent="1"/>
    </xf>
    <xf numFmtId="187" fontId="3" fillId="0" borderId="6" xfId="0" applyNumberFormat="1" applyFont="1" applyBorder="1" applyAlignment="1" applyProtection="1">
      <alignment vertical="center"/>
      <protection locked="0"/>
    </xf>
    <xf numFmtId="0" fontId="9" fillId="2" borderId="30" xfId="0" applyFont="1" applyFill="1" applyBorder="1" applyProtection="1">
      <protection locked="0"/>
    </xf>
    <xf numFmtId="0" fontId="6" fillId="9" borderId="1" xfId="0" applyFont="1" applyFill="1" applyBorder="1" applyAlignment="1">
      <alignment horizontal="center"/>
    </xf>
    <xf numFmtId="0" fontId="3" fillId="9" borderId="1" xfId="0" applyFont="1" applyFill="1" applyBorder="1" applyAlignment="1">
      <alignment vertical="center"/>
    </xf>
    <xf numFmtId="187" fontId="2" fillId="9" borderId="1" xfId="0" applyNumberFormat="1" applyFont="1" applyFill="1" applyBorder="1" applyAlignment="1">
      <alignment horizontal="center" vertical="center"/>
    </xf>
    <xf numFmtId="187" fontId="2" fillId="9" borderId="1" xfId="0" applyNumberFormat="1" applyFont="1" applyFill="1" applyBorder="1" applyAlignment="1">
      <alignment vertical="center"/>
    </xf>
    <xf numFmtId="0" fontId="3" fillId="9" borderId="1" xfId="0" applyFont="1" applyFill="1" applyBorder="1" applyProtection="1">
      <protection locked="0"/>
    </xf>
    <xf numFmtId="188" fontId="3" fillId="20" borderId="1" xfId="0" applyNumberFormat="1" applyFont="1" applyFill="1" applyBorder="1" applyAlignment="1" applyProtection="1">
      <alignment vertical="center"/>
      <protection locked="0"/>
    </xf>
    <xf numFmtId="188" fontId="3" fillId="20" borderId="14" xfId="0" applyNumberFormat="1" applyFont="1" applyFill="1" applyBorder="1" applyAlignment="1" applyProtection="1">
      <alignment vertical="center"/>
      <protection locked="0"/>
    </xf>
    <xf numFmtId="188" fontId="3" fillId="20" borderId="1" xfId="0" applyNumberFormat="1" applyFont="1" applyFill="1" applyBorder="1" applyAlignment="1">
      <alignment vertical="center"/>
    </xf>
    <xf numFmtId="188" fontId="3" fillId="20" borderId="6" xfId="0" applyNumberFormat="1" applyFont="1" applyFill="1" applyBorder="1" applyAlignment="1" applyProtection="1">
      <alignment vertical="center"/>
      <protection locked="0"/>
    </xf>
    <xf numFmtId="0" fontId="2" fillId="6" borderId="7" xfId="0" applyFont="1" applyFill="1" applyBorder="1" applyAlignment="1" applyProtection="1">
      <alignment horizontal="center" vertical="center"/>
      <protection locked="0"/>
    </xf>
    <xf numFmtId="0" fontId="20" fillId="6" borderId="23" xfId="0" applyFont="1" applyFill="1" applyBorder="1" applyAlignment="1">
      <alignment horizontal="center" vertical="center"/>
    </xf>
    <xf numFmtId="0" fontId="20" fillId="6" borderId="13" xfId="0" applyFont="1" applyFill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 wrapText="1"/>
    </xf>
    <xf numFmtId="0" fontId="2" fillId="6" borderId="14" xfId="0" applyFont="1" applyFill="1" applyBorder="1" applyAlignment="1">
      <alignment horizontal="center" vertical="center" wrapText="1"/>
    </xf>
    <xf numFmtId="0" fontId="11" fillId="0" borderId="1" xfId="0" applyFont="1" applyBorder="1" applyAlignment="1" applyProtection="1">
      <alignment horizontal="left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" xfId="0" applyFont="1" applyBorder="1" applyAlignment="1" applyProtection="1">
      <alignment horizontal="left" vertical="top" wrapText="1"/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left" vertical="top" wrapText="1"/>
      <protection locked="0"/>
    </xf>
    <xf numFmtId="0" fontId="3" fillId="0" borderId="3" xfId="0" applyFont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3" xfId="0" applyFont="1" applyFill="1" applyBorder="1" applyAlignment="1" applyProtection="1">
      <alignment horizontal="left" vertical="top" wrapText="1"/>
      <protection locked="0"/>
    </xf>
    <xf numFmtId="0" fontId="3" fillId="2" borderId="4" xfId="0" applyFont="1" applyFill="1" applyBorder="1" applyAlignment="1" applyProtection="1">
      <alignment horizontal="left" vertical="top" wrapText="1"/>
      <protection locked="0"/>
    </xf>
    <xf numFmtId="0" fontId="3" fillId="0" borderId="19" xfId="0" applyFont="1" applyBorder="1" applyAlignment="1" applyProtection="1">
      <alignment horizontal="left" vertical="top" wrapText="1"/>
      <protection locked="0"/>
    </xf>
    <xf numFmtId="0" fontId="3" fillId="0" borderId="5" xfId="0" applyFont="1" applyBorder="1" applyAlignment="1" applyProtection="1">
      <alignment horizontal="left" vertical="top" wrapText="1"/>
      <protection locked="0"/>
    </xf>
    <xf numFmtId="0" fontId="3" fillId="0" borderId="20" xfId="0" applyFont="1" applyBorder="1" applyAlignment="1" applyProtection="1">
      <alignment horizontal="left" vertical="top" wrapText="1"/>
      <protection locked="0"/>
    </xf>
    <xf numFmtId="0" fontId="2" fillId="18" borderId="26" xfId="0" quotePrefix="1" applyFont="1" applyFill="1" applyBorder="1" applyAlignment="1" applyProtection="1">
      <alignment horizontal="center" vertical="center" wrapText="1"/>
      <protection locked="0"/>
    </xf>
    <xf numFmtId="0" fontId="2" fillId="18" borderId="27" xfId="0" quotePrefix="1" applyFont="1" applyFill="1" applyBorder="1" applyAlignment="1" applyProtection="1">
      <alignment horizontal="center" vertical="center" wrapText="1"/>
      <protection locked="0"/>
    </xf>
    <xf numFmtId="0" fontId="2" fillId="18" borderId="28" xfId="0" quotePrefix="1" applyFont="1" applyFill="1" applyBorder="1" applyAlignment="1" applyProtection="1">
      <alignment horizontal="center" vertical="center" wrapText="1"/>
      <protection locked="0"/>
    </xf>
    <xf numFmtId="0" fontId="2" fillId="19" borderId="9" xfId="0" applyFont="1" applyFill="1" applyBorder="1" applyAlignment="1">
      <alignment horizontal="center" vertical="center"/>
    </xf>
    <xf numFmtId="0" fontId="2" fillId="19" borderId="10" xfId="0" applyFont="1" applyFill="1" applyBorder="1" applyAlignment="1">
      <alignment horizontal="center" vertical="center"/>
    </xf>
    <xf numFmtId="0" fontId="2" fillId="19" borderId="25" xfId="0" applyFont="1" applyFill="1" applyBorder="1" applyAlignment="1">
      <alignment horizontal="center" vertical="center"/>
    </xf>
    <xf numFmtId="0" fontId="2" fillId="19" borderId="8" xfId="0" applyFont="1" applyFill="1" applyBorder="1" applyAlignment="1">
      <alignment horizontal="center" vertical="center"/>
    </xf>
    <xf numFmtId="0" fontId="2" fillId="19" borderId="13" xfId="0" applyFont="1" applyFill="1" applyBorder="1" applyAlignment="1">
      <alignment horizontal="center" vertical="center"/>
    </xf>
    <xf numFmtId="0" fontId="2" fillId="19" borderId="9" xfId="0" applyFont="1" applyFill="1" applyBorder="1" applyAlignment="1">
      <alignment horizontal="center" vertical="center" wrapText="1"/>
    </xf>
    <xf numFmtId="0" fontId="2" fillId="19" borderId="14" xfId="0" applyFont="1" applyFill="1" applyBorder="1" applyAlignment="1">
      <alignment horizontal="center" vertical="center" wrapText="1"/>
    </xf>
    <xf numFmtId="0" fontId="2" fillId="19" borderId="14" xfId="0" applyFont="1" applyFill="1" applyBorder="1" applyAlignment="1">
      <alignment horizontal="center" vertical="center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0" fontId="2" fillId="6" borderId="25" xfId="0" applyFont="1" applyFill="1" applyBorder="1" applyAlignment="1" applyProtection="1">
      <alignment horizontal="center" vertical="center"/>
      <protection locked="0"/>
    </xf>
    <xf numFmtId="0" fontId="2" fillId="17" borderId="16" xfId="0" quotePrefix="1" applyFont="1" applyFill="1" applyBorder="1" applyAlignment="1" applyProtection="1">
      <alignment horizontal="center" vertical="center"/>
      <protection locked="0"/>
    </xf>
    <xf numFmtId="0" fontId="2" fillId="17" borderId="16" xfId="0" applyFont="1" applyFill="1" applyBorder="1" applyAlignment="1" applyProtection="1">
      <alignment horizontal="center" vertical="center"/>
      <protection locked="0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11" borderId="6" xfId="0" applyFont="1" applyFill="1" applyBorder="1" applyAlignment="1">
      <alignment horizontal="center" vertical="center"/>
    </xf>
    <xf numFmtId="0" fontId="6" fillId="11" borderId="18" xfId="0" applyFont="1" applyFill="1" applyBorder="1" applyAlignment="1">
      <alignment horizontal="center" vertical="center"/>
    </xf>
    <xf numFmtId="0" fontId="6" fillId="11" borderId="7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49" fontId="2" fillId="13" borderId="2" xfId="0" applyNumberFormat="1" applyFont="1" applyFill="1" applyBorder="1" applyAlignment="1">
      <alignment horizontal="center"/>
    </xf>
    <xf numFmtId="49" fontId="2" fillId="13" borderId="4" xfId="0" applyNumberFormat="1" applyFont="1" applyFill="1" applyBorder="1" applyAlignment="1">
      <alignment horizontal="center"/>
    </xf>
    <xf numFmtId="0" fontId="6" fillId="14" borderId="6" xfId="0" applyFont="1" applyFill="1" applyBorder="1" applyAlignment="1">
      <alignment horizontal="center" vertical="center"/>
    </xf>
    <xf numFmtId="0" fontId="6" fillId="14" borderId="18" xfId="0" applyFont="1" applyFill="1" applyBorder="1" applyAlignment="1">
      <alignment horizontal="center" vertical="center"/>
    </xf>
    <xf numFmtId="0" fontId="6" fillId="14" borderId="7" xfId="0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center" vertical="center" wrapText="1"/>
    </xf>
    <xf numFmtId="0" fontId="6" fillId="6" borderId="18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0" fontId="6" fillId="8" borderId="6" xfId="0" applyFont="1" applyFill="1" applyBorder="1" applyAlignment="1">
      <alignment horizontal="center" vertical="center"/>
    </xf>
    <xf numFmtId="0" fontId="6" fillId="8" borderId="18" xfId="0" applyFont="1" applyFill="1" applyBorder="1" applyAlignment="1">
      <alignment horizontal="center" vertical="center"/>
    </xf>
    <xf numFmtId="0" fontId="6" fillId="8" borderId="7" xfId="0" applyFont="1" applyFill="1" applyBorder="1" applyAlignment="1">
      <alignment horizontal="center" vertical="center"/>
    </xf>
    <xf numFmtId="0" fontId="6" fillId="15" borderId="6" xfId="0" applyFont="1" applyFill="1" applyBorder="1" applyAlignment="1">
      <alignment horizontal="center" vertical="center"/>
    </xf>
    <xf numFmtId="0" fontId="6" fillId="15" borderId="18" xfId="0" applyFont="1" applyFill="1" applyBorder="1" applyAlignment="1">
      <alignment horizontal="center" vertical="center"/>
    </xf>
    <xf numFmtId="0" fontId="6" fillId="15" borderId="7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6" fillId="16" borderId="1" xfId="0" applyFont="1" applyFill="1" applyBorder="1" applyAlignment="1">
      <alignment horizontal="center" vertical="center" wrapText="1"/>
    </xf>
    <xf numFmtId="0" fontId="6" fillId="16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6" fillId="2" borderId="0" xfId="0" applyFont="1" applyFill="1" applyAlignment="1">
      <alignment horizontal="center"/>
    </xf>
  </cellXfs>
  <cellStyles count="2">
    <cellStyle name="Comma" xfId="1" builtinId="3"/>
    <cellStyle name="Normal" xfId="0" builtinId="0"/>
  </cellStyles>
  <dxfs count="4"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</dxfs>
  <tableStyles count="0" defaultTableStyle="TableStyleMedium2" defaultPivotStyle="PivotStyleLight16"/>
  <colors>
    <mruColors>
      <color rgb="FFFDB9F0"/>
      <color rgb="FFFF99CC"/>
      <color rgb="FFFFCCCC"/>
      <color rgb="FFCCCCFF"/>
      <color rgb="FFFFFFFF"/>
      <color rgb="FFF7B997"/>
      <color rgb="FFBAEFFC"/>
      <color rgb="FFBAFCF9"/>
      <color rgb="FF99CCFF"/>
      <color rgb="FF66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24" Type="http://schemas.openxmlformats.org/officeDocument/2006/relationships/customXml" Target="../customXml/item3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customXml" Target="../customXml/item2.xml"/><Relationship Id="rId10" Type="http://schemas.openxmlformats.org/officeDocument/2006/relationships/externalLink" Target="externalLinks/externalLink7.xml"/><Relationship Id="rId19" Type="http://schemas.openxmlformats.org/officeDocument/2006/relationships/styles" Target="styles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117739</xdr:colOff>
      <xdr:row>14</xdr:row>
      <xdr:rowOff>731574</xdr:rowOff>
    </xdr:from>
    <xdr:to>
      <xdr:col>15</xdr:col>
      <xdr:colOff>534459</xdr:colOff>
      <xdr:row>20</xdr:row>
      <xdr:rowOff>539750</xdr:rowOff>
    </xdr:to>
    <xdr:sp macro="" textlink="">
      <xdr:nvSpPr>
        <xdr:cNvPr id="2" name="สี่เหลี่ยมผืนผ้า 1">
          <a:extLst>
            <a:ext uri="{FF2B5EF4-FFF2-40B4-BE49-F238E27FC236}">
              <a16:creationId xmlns:a16="http://schemas.microsoft.com/office/drawing/2014/main" id="{8B8CAA5F-236B-46D5-AC4C-8C4754DFDA28}"/>
            </a:ext>
          </a:extLst>
        </xdr:cNvPr>
        <xdr:cNvSpPr/>
      </xdr:nvSpPr>
      <xdr:spPr>
        <a:xfrm>
          <a:off x="13246364" y="10415324"/>
          <a:ext cx="5766595" cy="2475176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2400" b="1">
              <a:solidFill>
                <a:srgbClr val="FF0000"/>
              </a:solidFill>
              <a:latin typeface="Angsana New" panose="02020603050405020304" pitchFamily="18" charset="-34"/>
              <a:cs typeface="Angsana New" panose="02020603050405020304" pitchFamily="18" charset="-34"/>
            </a:rPr>
            <a:t>*ราคามาตรฐาน</a:t>
          </a:r>
        </a:p>
        <a:p>
          <a:pPr algn="l"/>
          <a:r>
            <a:rPr lang="th-TH" sz="2200" b="1">
              <a:solidFill>
                <a:srgbClr val="FF0000"/>
              </a:solidFill>
              <a:latin typeface="Angsana New" panose="02020603050405020304" pitchFamily="18" charset="-34"/>
              <a:cs typeface="Angsana New" panose="02020603050405020304" pitchFamily="18" charset="-34"/>
            </a:rPr>
            <a:t>1.กรอก </a:t>
          </a:r>
          <a:r>
            <a:rPr lang="en-US" sz="2200" b="1">
              <a:solidFill>
                <a:srgbClr val="FF0000"/>
              </a:solidFill>
              <a:latin typeface="Angsana New" panose="02020603050405020304" pitchFamily="18" charset="-34"/>
              <a:cs typeface="Angsana New" panose="02020603050405020304" pitchFamily="18" charset="-34"/>
            </a:rPr>
            <a:t>Factor</a:t>
          </a:r>
          <a:r>
            <a:rPr lang="th-TH" sz="2200" b="1">
              <a:solidFill>
                <a:srgbClr val="FF0000"/>
              </a:solidFill>
              <a:latin typeface="Angsana New" panose="02020603050405020304" pitchFamily="18" charset="-34"/>
              <a:cs typeface="Angsana New" panose="02020603050405020304" pitchFamily="18" charset="-34"/>
            </a:rPr>
            <a:t> </a:t>
          </a:r>
          <a:r>
            <a:rPr lang="en-US" sz="2200" b="1">
              <a:solidFill>
                <a:srgbClr val="FF0000"/>
              </a:solidFill>
              <a:latin typeface="Angsana New" panose="02020603050405020304" pitchFamily="18" charset="-34"/>
              <a:cs typeface="Angsana New" panose="02020603050405020304" pitchFamily="18" charset="-34"/>
            </a:rPr>
            <a:t>F </a:t>
          </a:r>
          <a:r>
            <a:rPr lang="th-TH" sz="2200" b="1">
              <a:solidFill>
                <a:srgbClr val="FF0000"/>
              </a:solidFill>
              <a:latin typeface="Angsana New" panose="02020603050405020304" pitchFamily="18" charset="-34"/>
              <a:cs typeface="Angsana New" panose="02020603050405020304" pitchFamily="18" charset="-34"/>
            </a:rPr>
            <a:t>ช่องสีชมพูเท่านั้น </a:t>
          </a:r>
        </a:p>
        <a:p>
          <a:pPr algn="l"/>
          <a:r>
            <a:rPr lang="th-TH" sz="2200" b="1">
              <a:solidFill>
                <a:srgbClr val="FF0000"/>
              </a:solidFill>
              <a:latin typeface="Angsana New" panose="02020603050405020304" pitchFamily="18" charset="-34"/>
              <a:cs typeface="Angsana New" panose="02020603050405020304" pitchFamily="18" charset="-34"/>
            </a:rPr>
            <a:t>2.</a:t>
          </a:r>
          <a:r>
            <a:rPr lang="th-TH" sz="2200" b="1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กรอกจำนวน (หลัง) ที่ช่องสีเหลือง</a:t>
          </a:r>
        </a:p>
        <a:p>
          <a:pPr algn="l"/>
          <a:r>
            <a:rPr lang="th-TH" sz="2200" b="1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3.ระบุชื่อศูนย์พัฒนาเด็กเล็กและระบุว่าขอทดแทนหรือขาดแคลน </a:t>
          </a:r>
          <a:br>
            <a:rPr lang="th-TH" sz="2200" b="1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</a:br>
          <a:r>
            <a:rPr lang="th-TH" sz="2200" b="1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ที่ช่อง คำชี้แจง</a:t>
          </a:r>
          <a:r>
            <a:rPr lang="th-TH" sz="2200" b="1" baseline="0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.................................. </a:t>
          </a:r>
          <a:endParaRPr lang="th-TH" sz="2200" b="1">
            <a:solidFill>
              <a:srgbClr val="FF0000"/>
            </a:solidFill>
            <a:effectLst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  <a:p>
          <a:pPr algn="l"/>
          <a:endParaRPr lang="th-TH" sz="2000" b="1">
            <a:solidFill>
              <a:srgbClr val="FF0000"/>
            </a:solidFill>
            <a:effectLst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  <a:p>
          <a:pPr algn="l"/>
          <a:endParaRPr lang="th-TH" sz="2000" b="1">
            <a:solidFill>
              <a:srgbClr val="FF0000"/>
            </a:solidFill>
            <a:effectLst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  <a:p>
          <a:pPr algn="l"/>
          <a:endParaRPr lang="th-TH" sz="2000" b="1">
            <a:solidFill>
              <a:srgbClr val="FF0000"/>
            </a:solidFill>
            <a:effectLst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  <a:p>
          <a:pPr algn="l"/>
          <a:endParaRPr lang="th-TH" sz="2000" b="1">
            <a:solidFill>
              <a:srgbClr val="FF0000"/>
            </a:solidFill>
            <a:effectLst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  <a:p>
          <a:pPr algn="l"/>
          <a:endParaRPr lang="th-TH" sz="2000" b="1">
            <a:solidFill>
              <a:srgbClr val="FF0000"/>
            </a:solidFill>
            <a:latin typeface="Angsana New" panose="02020603050405020304" pitchFamily="18" charset="-34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6</xdr:col>
      <xdr:colOff>428628</xdr:colOff>
      <xdr:row>0</xdr:row>
      <xdr:rowOff>38100</xdr:rowOff>
    </xdr:from>
    <xdr:to>
      <xdr:col>7</xdr:col>
      <xdr:colOff>2286003</xdr:colOff>
      <xdr:row>1</xdr:row>
      <xdr:rowOff>390525</xdr:rowOff>
    </xdr:to>
    <xdr:sp macro="" textlink="">
      <xdr:nvSpPr>
        <xdr:cNvPr id="4" name="Rectangle 2">
          <a:extLst>
            <a:ext uri="{FF2B5EF4-FFF2-40B4-BE49-F238E27FC236}">
              <a16:creationId xmlns:a16="http://schemas.microsoft.com/office/drawing/2014/main" id="{2F503840-BCC8-4C2F-8F6D-9C40A17D689D}"/>
            </a:ext>
          </a:extLst>
        </xdr:cNvPr>
        <xdr:cNvSpPr/>
      </xdr:nvSpPr>
      <xdr:spPr>
        <a:xfrm>
          <a:off x="7877178" y="38100"/>
          <a:ext cx="3048000" cy="781050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xxxxx_1_2_01</a:t>
          </a:r>
        </a:p>
      </xdr:txBody>
    </xdr:sp>
    <xdr:clientData/>
  </xdr:twoCellAnchor>
  <xdr:twoCellAnchor>
    <xdr:from>
      <xdr:col>8</xdr:col>
      <xdr:colOff>95249</xdr:colOff>
      <xdr:row>30</xdr:row>
      <xdr:rowOff>31750</xdr:rowOff>
    </xdr:from>
    <xdr:to>
      <xdr:col>19</xdr:col>
      <xdr:colOff>690561</xdr:colOff>
      <xdr:row>32</xdr:row>
      <xdr:rowOff>111125</xdr:rowOff>
    </xdr:to>
    <xdr:sp macro="" textlink="">
      <xdr:nvSpPr>
        <xdr:cNvPr id="11" name="สี่เหลี่ยมผืนผ้า 10">
          <a:extLst>
            <a:ext uri="{FF2B5EF4-FFF2-40B4-BE49-F238E27FC236}">
              <a16:creationId xmlns:a16="http://schemas.microsoft.com/office/drawing/2014/main" id="{4191F9D3-B32B-4437-984E-A4BFD429D038}"/>
            </a:ext>
          </a:extLst>
        </xdr:cNvPr>
        <xdr:cNvSpPr/>
      </xdr:nvSpPr>
      <xdr:spPr>
        <a:xfrm>
          <a:off x="13227843" y="15486063"/>
          <a:ext cx="8739187" cy="2317750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2400" b="1">
              <a:solidFill>
                <a:srgbClr val="FF0000"/>
              </a:solidFill>
              <a:latin typeface="Angsana New" panose="02020603050405020304" pitchFamily="18" charset="-34"/>
              <a:cs typeface="Angsana New" panose="02020603050405020304" pitchFamily="18" charset="-34"/>
            </a:rPr>
            <a:t>*ราคานอกมาตรฐาน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th-TH" sz="2200" b="1">
              <a:solidFill>
                <a:srgbClr val="FF0000"/>
              </a:solidFill>
              <a:latin typeface="Angsana New" panose="02020603050405020304" pitchFamily="18" charset="-34"/>
              <a:cs typeface="Angsana New" panose="02020603050405020304" pitchFamily="18" charset="-34"/>
            </a:rPr>
            <a:t>1.</a:t>
          </a:r>
          <a:r>
            <a:rPr lang="th-TH" sz="2200" b="1" baseline="0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กรอกงบประมาณที่ไม่รวม </a:t>
          </a:r>
          <a:r>
            <a:rPr lang="en-US" sz="2200" b="1" baseline="0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Factor F </a:t>
          </a:r>
          <a:r>
            <a:rPr lang="th-TH" sz="2200" b="1" baseline="0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และใส่จำนวน</a:t>
          </a:r>
          <a:r>
            <a:rPr lang="en-US" sz="2200" b="1" baseline="0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</a:t>
          </a:r>
          <a:r>
            <a:rPr lang="th-TH" sz="2200" b="1" baseline="0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(หลัง)</a:t>
          </a:r>
          <a:r>
            <a:rPr lang="en-US" sz="2200" b="1" baseline="0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</a:t>
          </a:r>
          <a:r>
            <a:rPr lang="th-TH" sz="2200" b="1" baseline="0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ในช่องสีเหลือง</a:t>
          </a:r>
          <a:endParaRPr lang="th-TH" sz="2200">
            <a:solidFill>
              <a:srgbClr val="FF0000"/>
            </a:solidFill>
            <a:effectLst/>
            <a:latin typeface="Angsana New" panose="02020603050405020304" pitchFamily="18" charset="-34"/>
            <a:cs typeface="Angsana New" panose="02020603050405020304" pitchFamily="18" charset="-34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th-TH" sz="2200" b="1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2.</a:t>
          </a:r>
          <a:r>
            <a:rPr lang="th-TH" sz="2200" b="1" baseline="0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กรอก </a:t>
          </a:r>
          <a:r>
            <a:rPr lang="en-US" sz="2200" b="1" baseline="0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FACTOR</a:t>
          </a:r>
          <a:r>
            <a:rPr lang="th-TH" sz="2200" b="1" baseline="0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</a:t>
          </a:r>
          <a:r>
            <a:rPr lang="en-US" sz="2200" b="1" baseline="0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F </a:t>
          </a:r>
          <a:r>
            <a:rPr lang="th-TH" sz="2200" b="1" baseline="0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ช่องสีชมพู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th-TH" sz="2200" b="1" baseline="0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3.</a:t>
          </a:r>
          <a:r>
            <a:rPr lang="th-TH" sz="2200" b="1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ระบุชื่อศูนย์พัฒนาเด็กเล็กและระบุว่าขอทดแทนหรือขาดแคลน ที่ช่อง คำชี้แจง</a:t>
          </a:r>
          <a:r>
            <a:rPr lang="th-TH" sz="2200" b="1" baseline="0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..................................</a:t>
          </a:r>
          <a:br>
            <a:rPr lang="th-TH" sz="2200" b="1" baseline="0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</a:br>
          <a:r>
            <a:rPr lang="th-TH" sz="2200" b="1" baseline="0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4.ช่อง</a:t>
          </a:r>
          <a:r>
            <a:rPr lang="en-US" sz="2200" b="1" baseline="0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D29 </a:t>
          </a:r>
          <a:r>
            <a:rPr lang="th-TH" sz="2200" b="1" baseline="0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(งบประมาณ รวม </a:t>
          </a:r>
          <a:r>
            <a:rPr lang="en-US" sz="2200" b="1" baseline="0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Factor F ) </a:t>
          </a:r>
          <a:r>
            <a:rPr lang="th-TH" sz="2200" b="1" baseline="0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หมายถึงงบประมาณที่คูณ</a:t>
          </a:r>
          <a:r>
            <a:rPr lang="en-US" sz="2200" b="1" baseline="0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Factor F </a:t>
          </a:r>
          <a:r>
            <a:rPr lang="th-TH" sz="2200" b="1" baseline="0">
              <a:solidFill>
                <a:srgbClr val="FF0000"/>
              </a:solidFill>
              <a:effectLst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แล้ว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th-TH" sz="2200">
            <a:solidFill>
              <a:srgbClr val="FF0000"/>
            </a:solidFill>
            <a:effectLst/>
            <a:latin typeface="Angsana New" panose="02020603050405020304" pitchFamily="18" charset="-34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11</xdr:col>
      <xdr:colOff>465626</xdr:colOff>
      <xdr:row>17</xdr:row>
      <xdr:rowOff>247650</xdr:rowOff>
    </xdr:from>
    <xdr:to>
      <xdr:col>13</xdr:col>
      <xdr:colOff>222250</xdr:colOff>
      <xdr:row>17</xdr:row>
      <xdr:rowOff>634999</xdr:rowOff>
    </xdr:to>
    <xdr:sp macro="" textlink="">
      <xdr:nvSpPr>
        <xdr:cNvPr id="12" name="สี่เหลี่ยมผืนผ้า 11">
          <a:extLst>
            <a:ext uri="{FF2B5EF4-FFF2-40B4-BE49-F238E27FC236}">
              <a16:creationId xmlns:a16="http://schemas.microsoft.com/office/drawing/2014/main" id="{B59C412B-5B9E-4D14-9713-DE84D2DBE44C}"/>
            </a:ext>
          </a:extLst>
        </xdr:cNvPr>
        <xdr:cNvSpPr/>
      </xdr:nvSpPr>
      <xdr:spPr>
        <a:xfrm>
          <a:off x="16213626" y="11264900"/>
          <a:ext cx="1121874" cy="387349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h-TH" sz="11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สีเหลือง</a:t>
          </a:r>
          <a:endParaRPr lang="en-US" sz="1100" b="1" baseline="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algn="l"/>
          <a:endParaRPr lang="th-TH" sz="1100">
            <a:solidFill>
              <a:srgbClr val="FF0000"/>
            </a:solidFill>
          </a:endParaRPr>
        </a:p>
      </xdr:txBody>
    </xdr:sp>
    <xdr:clientData/>
  </xdr:twoCellAnchor>
  <xdr:twoCellAnchor>
    <xdr:from>
      <xdr:col>11</xdr:col>
      <xdr:colOff>300526</xdr:colOff>
      <xdr:row>16</xdr:row>
      <xdr:rowOff>3175</xdr:rowOff>
    </xdr:from>
    <xdr:to>
      <xdr:col>13</xdr:col>
      <xdr:colOff>57150</xdr:colOff>
      <xdr:row>17</xdr:row>
      <xdr:rowOff>120649</xdr:rowOff>
    </xdr:to>
    <xdr:sp macro="" textlink="">
      <xdr:nvSpPr>
        <xdr:cNvPr id="13" name="สี่เหลี่ยมผืนผ้า 12">
          <a:extLst>
            <a:ext uri="{FF2B5EF4-FFF2-40B4-BE49-F238E27FC236}">
              <a16:creationId xmlns:a16="http://schemas.microsoft.com/office/drawing/2014/main" id="{2D3029F3-AEA6-41D2-BB40-5D14F6DAF032}"/>
            </a:ext>
          </a:extLst>
        </xdr:cNvPr>
        <xdr:cNvSpPr/>
      </xdr:nvSpPr>
      <xdr:spPr>
        <a:xfrm>
          <a:off x="16048526" y="10750550"/>
          <a:ext cx="1121874" cy="387349"/>
        </a:xfrm>
        <a:prstGeom prst="rect">
          <a:avLst/>
        </a:prstGeom>
        <a:solidFill>
          <a:srgbClr val="FDB9F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h-TH" sz="11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สีชมพู</a:t>
          </a:r>
          <a:endParaRPr lang="en-US" sz="1100" b="1" baseline="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algn="l"/>
          <a:endParaRPr lang="th-TH" sz="1100">
            <a:solidFill>
              <a:srgbClr val="FF0000"/>
            </a:solidFill>
          </a:endParaRPr>
        </a:p>
      </xdr:txBody>
    </xdr:sp>
    <xdr:clientData/>
  </xdr:twoCellAnchor>
  <xdr:twoCellAnchor>
    <xdr:from>
      <xdr:col>15</xdr:col>
      <xdr:colOff>530225</xdr:colOff>
      <xdr:row>30</xdr:row>
      <xdr:rowOff>403225</xdr:rowOff>
    </xdr:from>
    <xdr:to>
      <xdr:col>17</xdr:col>
      <xdr:colOff>286849</xdr:colOff>
      <xdr:row>30</xdr:row>
      <xdr:rowOff>790574</xdr:rowOff>
    </xdr:to>
    <xdr:sp macro="" textlink="">
      <xdr:nvSpPr>
        <xdr:cNvPr id="14" name="สี่เหลี่ยมผืนผ้า 13">
          <a:extLst>
            <a:ext uri="{FF2B5EF4-FFF2-40B4-BE49-F238E27FC236}">
              <a16:creationId xmlns:a16="http://schemas.microsoft.com/office/drawing/2014/main" id="{538581CB-FCB5-4CEC-BD52-A7A8451DD470}"/>
            </a:ext>
          </a:extLst>
        </xdr:cNvPr>
        <xdr:cNvSpPr/>
      </xdr:nvSpPr>
      <xdr:spPr>
        <a:xfrm>
          <a:off x="19008725" y="15913100"/>
          <a:ext cx="1121874" cy="387349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h-TH" sz="11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สีเหลือง</a:t>
          </a:r>
          <a:endParaRPr lang="en-US" sz="1100" b="1" baseline="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algn="l"/>
          <a:endParaRPr lang="th-TH" sz="1100">
            <a:solidFill>
              <a:srgbClr val="FF0000"/>
            </a:solidFill>
          </a:endParaRPr>
        </a:p>
      </xdr:txBody>
    </xdr:sp>
    <xdr:clientData/>
  </xdr:twoCellAnchor>
  <xdr:twoCellAnchor>
    <xdr:from>
      <xdr:col>11</xdr:col>
      <xdr:colOff>95250</xdr:colOff>
      <xdr:row>30</xdr:row>
      <xdr:rowOff>873125</xdr:rowOff>
    </xdr:from>
    <xdr:to>
      <xdr:col>12</xdr:col>
      <xdr:colOff>534499</xdr:colOff>
      <xdr:row>30</xdr:row>
      <xdr:rowOff>1260474</xdr:rowOff>
    </xdr:to>
    <xdr:sp macro="" textlink="">
      <xdr:nvSpPr>
        <xdr:cNvPr id="15" name="สี่เหลี่ยมผืนผ้า 14">
          <a:extLst>
            <a:ext uri="{FF2B5EF4-FFF2-40B4-BE49-F238E27FC236}">
              <a16:creationId xmlns:a16="http://schemas.microsoft.com/office/drawing/2014/main" id="{FE46EECB-A887-46F3-888F-DB509F862EAF}"/>
            </a:ext>
          </a:extLst>
        </xdr:cNvPr>
        <xdr:cNvSpPr/>
      </xdr:nvSpPr>
      <xdr:spPr>
        <a:xfrm>
          <a:off x="15843250" y="16383000"/>
          <a:ext cx="1121874" cy="387349"/>
        </a:xfrm>
        <a:prstGeom prst="rect">
          <a:avLst/>
        </a:prstGeom>
        <a:solidFill>
          <a:srgbClr val="FDB9F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h-TH" sz="11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สีชมพู</a:t>
          </a:r>
          <a:endParaRPr lang="en-US" sz="1100" b="1" baseline="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algn="l"/>
          <a:endParaRPr lang="th-TH" sz="1100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409575</xdr:colOff>
      <xdr:row>20</xdr:row>
      <xdr:rowOff>85725</xdr:rowOff>
    </xdr:from>
    <xdr:to>
      <xdr:col>8</xdr:col>
      <xdr:colOff>1943100</xdr:colOff>
      <xdr:row>23</xdr:row>
      <xdr:rowOff>234950</xdr:rowOff>
    </xdr:to>
    <xdr:sp macro="" textlink="">
      <xdr:nvSpPr>
        <xdr:cNvPr id="2" name="Rounded Rectangle 4">
          <a:extLst>
            <a:ext uri="{FF2B5EF4-FFF2-40B4-BE49-F238E27FC236}">
              <a16:creationId xmlns:a16="http://schemas.microsoft.com/office/drawing/2014/main" id="{FE0AAFC6-8C6D-4F09-8E54-DE60BDD8E1AC}"/>
            </a:ext>
          </a:extLst>
        </xdr:cNvPr>
        <xdr:cNvSpPr/>
      </xdr:nvSpPr>
      <xdr:spPr>
        <a:xfrm>
          <a:off x="13192125" y="5476875"/>
          <a:ext cx="1533525" cy="949325"/>
        </a:xfrm>
        <a:prstGeom prst="roundRect">
          <a:avLst/>
        </a:prstGeom>
        <a:solidFill>
          <a:srgbClr val="FF9B9D"/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6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กรณี งปม.เกิน 10 ลบ.อปท. ต้องสมทบ   ร้อยละ 10 </a:t>
          </a:r>
          <a:endParaRPr kumimoji="0" lang="en-US" sz="16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</xdr:txBody>
    </xdr:sp>
    <xdr:clientData/>
  </xdr:twoCellAnchor>
  <xdr:twoCellAnchor>
    <xdr:from>
      <xdr:col>8</xdr:col>
      <xdr:colOff>57150</xdr:colOff>
      <xdr:row>20</xdr:row>
      <xdr:rowOff>57150</xdr:rowOff>
    </xdr:from>
    <xdr:to>
      <xdr:col>8</xdr:col>
      <xdr:colOff>190500</xdr:colOff>
      <xdr:row>23</xdr:row>
      <xdr:rowOff>200025</xdr:rowOff>
    </xdr:to>
    <xdr:sp macro="" textlink="">
      <xdr:nvSpPr>
        <xdr:cNvPr id="3" name="Right Brace 5">
          <a:extLst>
            <a:ext uri="{FF2B5EF4-FFF2-40B4-BE49-F238E27FC236}">
              <a16:creationId xmlns:a16="http://schemas.microsoft.com/office/drawing/2014/main" id="{1228B287-FB85-4238-895F-8055276C8FF0}"/>
            </a:ext>
          </a:extLst>
        </xdr:cNvPr>
        <xdr:cNvSpPr/>
      </xdr:nvSpPr>
      <xdr:spPr>
        <a:xfrm>
          <a:off x="12839700" y="5448300"/>
          <a:ext cx="133350" cy="942975"/>
        </a:xfrm>
        <a:prstGeom prst="rightBrac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3608;&#3648;&#3609;&#3624;%20&#3617;.&#3610;&#3641;&#3619;&#3614;&#3634;\MJ20\600_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  <sheetName val="รูปตัดดินขุด"/>
      <sheetName val="unit-cost"/>
      <sheetName val="เข็มพืด(กส.)"/>
      <sheetName val="คอนกรีต SW"/>
      <sheetName val="ดินขุดML"/>
      <sheetName val="ดินขุดM1R"/>
      <sheetName val="ผ1-ผ2_(2538)"/>
      <sheetName val="กต_ผง_51-2"/>
      <sheetName val="กต_ผง_51-2_(2)"/>
      <sheetName val="รูปตัด-สูบน้ำ(ระหว่าง)"/>
      <sheetName val="12.ภาค"/>
      <sheetName val="10.ลักษณะงาน"/>
      <sheetName val="9.ประเภทงาน"/>
      <sheetName val="8.ผลผลิตโครงการ"/>
      <sheetName val="7.ยุทธศาสตร์"/>
      <sheetName val="4.จังหวัด"/>
      <sheetName val="3.อำเภอ"/>
      <sheetName val="2.ตำบล"/>
      <sheetName val="1.สำนัก-กอง"/>
      <sheetName val="16.สถานะดำเนินการ"/>
      <sheetName val="25.ความจำเป็นของการดำเนินการ"/>
      <sheetName val="6.ลุ่มน้ำย่อย"/>
      <sheetName val="26.หน่วยงานรับผิดชอบ"/>
      <sheetName val="SECTION"/>
      <sheetName val="ปลูกหญ้า"/>
      <sheetName val="ผ1-ผ2_(2538)1"/>
      <sheetName val="กต_ผง_51-21"/>
      <sheetName val="กต_ผง_51-2_(2)1"/>
      <sheetName val="เข็มพืด(กส_)"/>
      <sheetName val="คอนกรีต_SW"/>
      <sheetName val="12_ภาค"/>
      <sheetName val="10_ลักษณะงาน"/>
      <sheetName val="9_ประเภทงาน"/>
      <sheetName val="8_ผลผลิตโครงการ"/>
      <sheetName val="7_ยุทธศาสตร์"/>
      <sheetName val="4_จังหวัด"/>
      <sheetName val="3_อำเภอ"/>
      <sheetName val="2_ตำบล"/>
      <sheetName val="1_สำนัก-กอง"/>
      <sheetName val="16_สถานะดำเนินการ"/>
      <sheetName val="25_ความจำเป็นของการดำเนินการ"/>
      <sheetName val="6_ลุ่มน้ำย่อย"/>
      <sheetName val="26_หน่วยงานรับผิดชอบ"/>
      <sheetName val="ผ1-ผ2_(2538)4"/>
      <sheetName val="กต_ผง_51-24"/>
      <sheetName val="กต_ผง_51-2_(2)4"/>
      <sheetName val="เข็มพืด(กส_)3"/>
      <sheetName val="คอนกรีต_SW3"/>
      <sheetName val="12_ภาค3"/>
      <sheetName val="10_ลักษณะงาน3"/>
      <sheetName val="9_ประเภทงาน3"/>
      <sheetName val="8_ผลผลิตโครงการ3"/>
      <sheetName val="7_ยุทธศาสตร์3"/>
      <sheetName val="4_จังหวัด3"/>
      <sheetName val="3_อำเภอ3"/>
      <sheetName val="2_ตำบล3"/>
      <sheetName val="1_สำนัก-กอง3"/>
      <sheetName val="16_สถานะดำเนินการ3"/>
      <sheetName val="25_ความจำเป็นของการดำเนินการ3"/>
      <sheetName val="6_ลุ่มน้ำย่อย3"/>
      <sheetName val="26_หน่วยงานรับผิดชอบ3"/>
      <sheetName val="ผ1-ผ2_(2538)2"/>
      <sheetName val="กต_ผง_51-22"/>
      <sheetName val="กต_ผง_51-2_(2)2"/>
      <sheetName val="เข็มพืด(กส_)1"/>
      <sheetName val="คอนกรีต_SW1"/>
      <sheetName val="12_ภาค1"/>
      <sheetName val="10_ลักษณะงาน1"/>
      <sheetName val="9_ประเภทงาน1"/>
      <sheetName val="8_ผลผลิตโครงการ1"/>
      <sheetName val="7_ยุทธศาสตร์1"/>
      <sheetName val="4_จังหวัด1"/>
      <sheetName val="3_อำเภอ1"/>
      <sheetName val="2_ตำบล1"/>
      <sheetName val="1_สำนัก-กอง1"/>
      <sheetName val="16_สถานะดำเนินการ1"/>
      <sheetName val="25_ความจำเป็นของการดำเนินการ1"/>
      <sheetName val="6_ลุ่มน้ำย่อย1"/>
      <sheetName val="26_หน่วยงานรับผิดชอบ1"/>
      <sheetName val="ผ1-ผ2_(2538)3"/>
      <sheetName val="กต_ผง_51-23"/>
      <sheetName val="กต_ผง_51-2_(2)3"/>
      <sheetName val="เข็มพืด(กส_)2"/>
      <sheetName val="คอนกรีต_SW2"/>
      <sheetName val="12_ภาค2"/>
      <sheetName val="10_ลักษณะงาน2"/>
      <sheetName val="9_ประเภทงาน2"/>
      <sheetName val="8_ผลผลิตโครงการ2"/>
      <sheetName val="7_ยุทธศาสตร์2"/>
      <sheetName val="4_จังหวัด2"/>
      <sheetName val="3_อำเภอ2"/>
      <sheetName val="2_ตำบล2"/>
      <sheetName val="1_สำนัก-กอง2"/>
      <sheetName val="16_สถานะดำเนินการ2"/>
      <sheetName val="25_ความจำเป็นของการดำเนินการ2"/>
      <sheetName val="6_ลุ่มน้ำย่อย2"/>
      <sheetName val="26_หน่วยงานรับผิดชอบ2"/>
      <sheetName val="คำชี้แจง"/>
      <sheetName val="ชป.325"/>
      <sheetName val="แผนงาน"/>
      <sheetName val="รายละเอียด"/>
      <sheetName val="02รายละเอียดการคำนวณปรับใหม (2)"/>
      <sheetName val="รายละเอียดราคา"/>
      <sheetName val="สรุปขุดลอก (หลัขุด) (2)"/>
      <sheetName val="Sheet1"/>
      <sheetName val="สรุปขุดลอก (หลัขุด)"/>
      <sheetName val="ค่าระดับ"/>
      <sheetName val="สรุปขุดลอก"/>
      <sheetName val="ราคากลาง"/>
      <sheetName val="0+000"/>
      <sheetName val="0+200"/>
      <sheetName val="0+400"/>
      <sheetName val="0+600"/>
      <sheetName val="0+800"/>
      <sheetName val="1+000"/>
      <sheetName val="1+200"/>
      <sheetName val="1+400"/>
      <sheetName val="1+600"/>
      <sheetName val="1+800"/>
      <sheetName val="2+000"/>
      <sheetName val="2+200"/>
      <sheetName val="2+400"/>
      <sheetName val="2+600"/>
      <sheetName val="2+800"/>
      <sheetName val="3+000"/>
      <sheetName val="3+200 "/>
      <sheetName val="3+400"/>
      <sheetName val="3+600"/>
      <sheetName val="3+800"/>
      <sheetName val="4+000"/>
      <sheetName val="4+200"/>
      <sheetName val="4+400"/>
      <sheetName val="4+600"/>
      <sheetName val="4+800"/>
      <sheetName val="5+000 "/>
      <sheetName val="5+200"/>
      <sheetName val="5+400"/>
      <sheetName val="5+600"/>
      <sheetName val="5+800"/>
      <sheetName val="6+000"/>
      <sheetName val="6+200"/>
      <sheetName val="6+400"/>
      <sheetName val="6+600"/>
      <sheetName val="น้ำมัน"/>
      <sheetName val="แผนที่"/>
      <sheetName val="Sheet2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  <sheetName val="ผ1-ผ2 (2538)"/>
      <sheetName val="ชป_ง_01"/>
      <sheetName val="ชป_ง_02"/>
      <sheetName val="ชป_ง_03"/>
      <sheetName val="ชป_ง_04"/>
      <sheetName val="ง_700"/>
      <sheetName val="ง_800"/>
      <sheetName val="ง_801"/>
      <sheetName val="ง_900"/>
      <sheetName val="ผ1-ผ2_(2538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  <sheetName val="Purchase Order"/>
      <sheetName val="Customize Your Purchase Order"/>
      <sheetName val="Main Sum (Hotel &amp; Residences)"/>
      <sheetName val="Cost Data"/>
      <sheetName val="Material"/>
      <sheetName val="2_3_1 อาคาร"/>
      <sheetName val="EXF"/>
      <sheetName val="Progress-All"/>
      <sheetName val="C(1)"/>
      <sheetName val="D&amp;E(1)"/>
      <sheetName val="สรุปราคา (EMC)"/>
      <sheetName val="cov-estimate"/>
      <sheetName val="Cost_Categories"/>
      <sheetName val="AutoOpen_Stub_Data"/>
      <sheetName val="Intl_Data_Table"/>
      <sheetName val="HVAC"/>
      <sheetName val="Purchase_Order"/>
      <sheetName val="Customize_Your_Purchase_Order"/>
      <sheetName val="SH-D"/>
      <sheetName val="basic rate"/>
      <sheetName val="ค่าวัสดุ"/>
      <sheetName val="Main_Sum_(Hotel_&amp;_Residences)"/>
      <sheetName val="Cost_Data"/>
      <sheetName val="2_3_1_อาคาร"/>
      <sheetName val="สรุปราคา_(EMC)"/>
      <sheetName val="INVOICEprototype1"/>
      <sheetName val="List"/>
      <sheetName val="SH-G"/>
      <sheetName val="SH-C"/>
      <sheetName val="Mat"/>
      <sheetName val="PRICE LIST"/>
      <sheetName val="BOX Cryostat Details"/>
      <sheetName val="Driver Linac Layout"/>
      <sheetName val="Inputs"/>
      <sheetName val="Magnet Details"/>
      <sheetName val="MASTER"/>
      <sheetName val="Assumption"/>
      <sheetName val="AutoOpen_Stub_Data3"/>
      <sheetName val="Intl_Data_Table3"/>
      <sheetName val="Purchase_Order3"/>
      <sheetName val="Customize_Your_Purchase_Order3"/>
      <sheetName val="Main_Sum_(Hotel_&amp;_Residences)3"/>
      <sheetName val="Cost_Data3"/>
      <sheetName val="2_3_1_อาคาร3"/>
      <sheetName val="สรุปราคา_(EMC)3"/>
      <sheetName val="basic_rate2"/>
      <sheetName val="PRICE_LIST2"/>
      <sheetName val="BOX_Cryostat_Details2"/>
      <sheetName val="Driver_Linac_Layout2"/>
      <sheetName val="Magnet_Details2"/>
      <sheetName val="AutoOpen_Stub_Data1"/>
      <sheetName val="Intl_Data_Table1"/>
      <sheetName val="Purchase_Order1"/>
      <sheetName val="Customize_Your_Purchase_Order1"/>
      <sheetName val="Main_Sum_(Hotel_&amp;_Residences)1"/>
      <sheetName val="Cost_Data1"/>
      <sheetName val="2_3_1_อาคาร1"/>
      <sheetName val="สรุปราคา_(EMC)1"/>
      <sheetName val="basic_rate"/>
      <sheetName val="PRICE_LIST"/>
      <sheetName val="BOX_Cryostat_Details"/>
      <sheetName val="Driver_Linac_Layout"/>
      <sheetName val="Magnet_Details"/>
      <sheetName val="AutoOpen_Stub_Data2"/>
      <sheetName val="Intl_Data_Table2"/>
      <sheetName val="Purchase_Order2"/>
      <sheetName val="Customize_Your_Purchase_Order2"/>
      <sheetName val="Main_Sum_(Hotel_&amp;_Residences)2"/>
      <sheetName val="Cost_Data2"/>
      <sheetName val="2_3_1_อาคาร2"/>
      <sheetName val="สรุปราคา_(EMC)2"/>
      <sheetName val="basic_rate1"/>
      <sheetName val="PRICE_LIST1"/>
      <sheetName val="BOX_Cryostat_Details1"/>
      <sheetName val="Driver_Linac_Layout1"/>
      <sheetName val="Magnet_Details1"/>
      <sheetName val="Cover"/>
      <sheetName val=""/>
      <sheetName val="DETAIL "/>
      <sheetName val="SUM-AIR-Submit"/>
      <sheetName val="Construction cost assumption"/>
      <sheetName val="JLL Assumption"/>
      <sheetName val="Sheet1"/>
      <sheetName val="Retail Program&amp;Rev Assumption"/>
      <sheetName val="สรุป"/>
      <sheetName val="boq"/>
      <sheetName val="Cctmst"/>
      <sheetName val="I-slab"/>
      <sheetName val="97 사업추정(WEKI)"/>
      <sheetName val="Customize Your Invoice"/>
      <sheetName val="SEA"/>
      <sheetName val="เงินกู้ธนชาติ"/>
      <sheetName val="10-1 Media"/>
      <sheetName val="10-cut"/>
      <sheetName val="เงินกู้ MGC"/>
      <sheetName val="Trial Balance"/>
      <sheetName val="Sol-Other"/>
      <sheetName val="TrialBalance Q3-2002"/>
      <sheetName val="Dec15"/>
      <sheetName val="DEC31"/>
      <sheetName val="Beam Gridline1-7"/>
      <sheetName val="I. Gen&amp;Proj Schd-Asm"/>
      <sheetName val="II. Proj Cost-Asm"/>
      <sheetName val="Code"/>
      <sheetName val="LITF"/>
      <sheetName val="Main Summary"/>
      <sheetName val="covere"/>
      <sheetName val="Daily Handover"/>
      <sheetName val="factors"/>
      <sheetName val="Mat_Source"/>
      <sheetName val="Cash Flow Internal"/>
      <sheetName val="DETAIL_"/>
      <sheetName val="SPEC PL1"/>
      <sheetName val="Submit#1_Oakwood Sukhumvit36"/>
      <sheetName val="CAPEX"/>
      <sheetName val="Capital Performance"/>
      <sheetName val="Cash Flow"/>
      <sheetName val="Cost Reductions"/>
      <sheetName val="PK Costs"/>
      <sheetName val="Cover Page"/>
      <sheetName val="Export"/>
      <sheetName val="Interdivisional"/>
      <sheetName val="Inventory"/>
      <sheetName val="Labour No.s"/>
      <sheetName val="LTIFR"/>
      <sheetName val="Market Share"/>
      <sheetName val="National Sales"/>
      <sheetName val="Overheads"/>
      <sheetName val="Packaging Products"/>
      <sheetName val="Pipe and Tube"/>
      <sheetName val="Production"/>
      <sheetName val="Profit Statement"/>
      <sheetName val="SVA"/>
      <sheetName val="CRITERIA1"/>
      <sheetName val="desc"/>
      <sheetName val="type"/>
      <sheetName val="Control"/>
      <sheetName val="Orig FC Pivot Table"/>
      <sheetName val="0398exp"/>
      <sheetName val="2004"/>
      <sheetName val="Mapping table"/>
      <sheetName val="DAY"/>
      <sheetName val="TABLE"/>
      <sheetName val="BUILD9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  <sheetName val="____01"/>
      <sheetName val="ทำนบดิน 4"/>
      <sheetName val="ปมกท่าเสลาจ้างเหมาทั้งหมดปี45"/>
      <sheetName val="ขนาดกลาง"/>
      <sheetName val="กสย11_11"/>
      <sheetName val="หน้า_ปมก"/>
      <sheetName val="ปมก__"/>
      <sheetName val="คสล_และวัสดุ"/>
      <sheetName val="ทำนบดิน_4"/>
      <sheetName val="สรุป"/>
      <sheetName val="62 เพิ่มเติม สูบน้ำ"/>
      <sheetName val="63 เพิ่มเติม นโยบาย"/>
      <sheetName val="63 เพิ่มเติม นโยบาย 1"/>
      <sheetName val="กสย11_14"/>
      <sheetName val="หน้า_ปมก3"/>
      <sheetName val="ปมก__3"/>
      <sheetName val="คสล_และวัสดุ3"/>
      <sheetName val="ทำนบดิน_43"/>
      <sheetName val="62_เพิ่มเติม_สูบน้ำ2"/>
      <sheetName val="63_เพิ่มเติม_นโยบาย2"/>
      <sheetName val="63_เพิ่มเติม_นโยบาย_12"/>
      <sheetName val="กสย11_12"/>
      <sheetName val="หน้า_ปมก1"/>
      <sheetName val="ปมก__1"/>
      <sheetName val="คสล_และวัสดุ1"/>
      <sheetName val="ทำนบดิน_41"/>
      <sheetName val="62_เพิ่มเติม_สูบน้ำ"/>
      <sheetName val="63_เพิ่มเติม_นโยบาย"/>
      <sheetName val="63_เพิ่มเติม_นโยบาย_1"/>
      <sheetName val="กสย11_13"/>
      <sheetName val="หน้า_ปมก2"/>
      <sheetName val="ปมก__2"/>
      <sheetName val="คสล_และวัสดุ2"/>
      <sheetName val="ทำนบดิน_42"/>
      <sheetName val="62_เพิ่มเติม_สูบน้ำ1"/>
      <sheetName val="63_เพิ่มเติม_นโยบาย1"/>
      <sheetName val="63_เพิ่มเติม_นโยบาย_11"/>
      <sheetName val="CENPROJ_office12_170562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  <sheetName val="ราคากลางⴔ"/>
      <sheetName val="_x0000_=vòv_x0000__x0000__x0000__x0000__x0014_-_x0015__x0000_ø,_x0015__x0000_oxòv"/>
      <sheetName val="_x0000_"/>
      <sheetName val="____01"/>
      <sheetName val="25BASIN"/>
      <sheetName val="ขนาดกลาง"/>
      <sheetName val="ทำนบดิน"/>
      <sheetName val="?=vòv????_x0014_-_x0015_?ø,_x0015_?oxòv"/>
      <sheetName val="?"/>
      <sheetName val="Sheet1"/>
      <sheetName val="เพิ่มเติม A"/>
      <sheetName val="ทำนบดิน_1"/>
      <sheetName val="ทำนบดิน_3"/>
      <sheetName val="ทำนบดิน_4"/>
      <sheetName val="ประมาณการเก่า_"/>
      <sheetName val="คสลsp_(2)"/>
      <sheetName val="S-SP_new"/>
      <sheetName val="KS12_"/>
      <sheetName val="แผนจัดจ้าง_"/>
      <sheetName val="ుผఙจัดจ੉าง_"/>
      <sheetName val="=vòv-ø,oxòv"/>
      <sheetName val=""/>
      <sheetName val="?=vòv????-?ø,?oxòv"/>
      <sheetName val="เพิ่มเติม_A"/>
      <sheetName val="ทำนบดิน_13"/>
      <sheetName val="ทำนบดิน_33"/>
      <sheetName val="ทำนบดิน_43"/>
      <sheetName val="ประมาณการเก่า_3"/>
      <sheetName val="คสลsp_(2)3"/>
      <sheetName val="S-SP_new3"/>
      <sheetName val="KS12_3"/>
      <sheetName val="แผนจัดจ้าง_3"/>
      <sheetName val="ుผఙจัดจ੉าง_3"/>
      <sheetName val="เพิ่มเติม_A3"/>
      <sheetName val="ทำนบดิน_11"/>
      <sheetName val="ทำนบดิน_31"/>
      <sheetName val="ทำนบดิน_41"/>
      <sheetName val="ประมาณการเก่า_1"/>
      <sheetName val="คสลsp_(2)1"/>
      <sheetName val="S-SP_new1"/>
      <sheetName val="KS12_1"/>
      <sheetName val="แผนจัดจ้าง_1"/>
      <sheetName val="ుผఙจัดจ੉าง_1"/>
      <sheetName val="เพิ่มเติม_A1"/>
      <sheetName val="ทำนบดิน_12"/>
      <sheetName val="ทำนบดิน_32"/>
      <sheetName val="ทำนบดิน_42"/>
      <sheetName val="ประมาณการเก่า_2"/>
      <sheetName val="คสลsp_(2)2"/>
      <sheetName val="S-SP_new2"/>
      <sheetName val="KS12_2"/>
      <sheetName val="แผนจัดจ้าง_2"/>
      <sheetName val="ుผఙจัดจ੉าง_2"/>
      <sheetName val="เพิ่มเติม_A2"/>
      <sheetName val="ค่ากำกับ ก่อสร้าง 12 (2)"/>
      <sheetName val="ค่ากำกับ ก่อสร้าง 12"/>
      <sheetName val="3"/>
      <sheetName val="10"/>
      <sheetName val="12"/>
      <sheetName val="รวม"/>
      <sheetName val="เลขประมาณการ"/>
      <sheetName val="ตารางที่ 1"/>
      <sheetName val="ตารางที่ 2"/>
      <sheetName val="รายละเอียดหน่วยงานฝาก สชป.12"/>
      <sheetName val="ค่าเตรียม1"/>
      <sheetName val="ค่าเตรียม2"/>
      <sheetName val="งบดำเนินงาน"/>
      <sheetName val="งบรายจ่ายอื่น"/>
      <sheetName val="งบลงทุน"/>
      <sheetName val="งานฝาก+อื่นๆ"/>
      <sheetName val="รวม สชป.12"/>
      <sheetName val="2562 เพิ่มเติม"/>
      <sheetName val="สรุป สชป.12 (2)"/>
      <sheetName val="สรุป"/>
      <sheetName val="พลเทพ"/>
      <sheetName val="ท่าโบสถ์"/>
      <sheetName val="สามชุก"/>
      <sheetName val="ดอนเจดีย์"/>
      <sheetName val="โพธิ์พระยา"/>
      <sheetName val="บรมธาตุ"/>
      <sheetName val="ชัณสูตร"/>
      <sheetName val="ยางมณี"/>
      <sheetName val="ผักไห่"/>
      <sheetName val="กระเสียว"/>
      <sheetName val="เจ้าพระยา"/>
      <sheetName val="ทับเสลา"/>
      <sheetName val="อุทัยธานี"/>
      <sheetName val="ชัยนาท"/>
      <sheetName val="สิงห์บุรี"/>
      <sheetName val="อ่างทอง"/>
      <sheetName val="สุพรรณบุรี"/>
      <sheetName val="คส."/>
      <sheetName val="ผคก."/>
      <sheetName val="ผจบ."/>
      <sheetName val="ผวศ."/>
      <sheetName val="รวม กผง."/>
      <sheetName val="สรุป สชป.12"/>
      <sheetName val="คบ.พลเทพ"/>
      <sheetName val="คบ.ท่าโบสถ์"/>
      <sheetName val="คบ.สามชุก"/>
      <sheetName val="คบ.ดอนเจดีย์"/>
      <sheetName val="คบ.โพธิ์พระยา"/>
      <sheetName val="คบ.บรมธาตุ"/>
      <sheetName val="คบ.ชัณสูตร"/>
      <sheetName val="คบ.ยางมณี"/>
      <sheetName val="คบ.ผักไห่"/>
      <sheetName val="คบ.กระเสียว"/>
      <sheetName val="คบ.เจ้าพระยา"/>
      <sheetName val="คบ.ทับเสลา"/>
      <sheetName val="คป.อุทัยธานี"/>
      <sheetName val="คป.ชัยนาท"/>
      <sheetName val="คป.สิงห์บุรี"/>
      <sheetName val="คป.อ่างทอง"/>
      <sheetName val="คป.สุพรรณบุรี"/>
      <sheetName val="คส.12"/>
      <sheetName val="ผคก.ชป.12"/>
      <sheetName val="ผจบ.ชป.12"/>
      <sheetName val="ผวศ.ชป.12"/>
      <sheetName val="ค่ากำกับ_ก่อสร้าง_12_(2)"/>
      <sheetName val="ค่ากำกับ_ก่อสร้าง_12"/>
      <sheetName val="ตารางที่_1"/>
      <sheetName val="ตารางที่_2"/>
      <sheetName val="รายละเอียดหน่วยงานฝาก_สชป_12"/>
      <sheetName val="รวม_สชป_12"/>
      <sheetName val="2562_เพิ่มเติม"/>
      <sheetName val="สรุป_สชป_12_(2)"/>
      <sheetName val="คส_"/>
      <sheetName val="ผคก_"/>
      <sheetName val="ผจบ_"/>
      <sheetName val="ผวศ_"/>
      <sheetName val="รวม_กผง_"/>
      <sheetName val="สรุป_สชป_12"/>
      <sheetName val="คบ_พลเทพ"/>
      <sheetName val="คบ_ท่าโบสถ์"/>
      <sheetName val="คบ_สามชุก"/>
      <sheetName val="คบ_ดอนเจดีย์"/>
      <sheetName val="คบ_โพธิ์พระยา"/>
      <sheetName val="คบ_บรมธาตุ"/>
      <sheetName val="คบ_ชัณสูตร"/>
      <sheetName val="คบ_ยางมณี"/>
      <sheetName val="คบ_ผักไห่"/>
      <sheetName val="คบ_กระเสียว"/>
      <sheetName val="คบ_เจ้าพระยา"/>
      <sheetName val="คบ_ทับเสลา"/>
      <sheetName val="คป_อุทัยธานี"/>
      <sheetName val="คป_ชัยนาท"/>
      <sheetName val="คป_สิงห์บุรี"/>
      <sheetName val="คป_อ่างทอง"/>
      <sheetName val="คป_สุพรรณบุรี"/>
      <sheetName val="คส_12"/>
      <sheetName val="ผคก_ชป_12"/>
      <sheetName val="ผจบ_ชป_12"/>
      <sheetName val="ผวศ_ชป_1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  <sheetName val="ใบหน้า"/>
      <sheetName val="Data งานจ้างเหมา"/>
      <sheetName val="อัตราราคางานคอนกรีต"/>
      <sheetName val="งานปรับปรุงหัวงาน"/>
      <sheetName val="อัตราราคางานต่างๆ "/>
      <sheetName val="กสย11_1"/>
      <sheetName val="หน้า_ปมก"/>
      <sheetName val="ปมก__"/>
      <sheetName val="คสล_และวัสดุ"/>
      <sheetName val="Irrigation_Project_code_(R16+1)"/>
      <sheetName val="____01"/>
      <sheetName val="ข้อมูล"/>
      <sheetName val="ค่าขนส่ง 23-23.99"/>
      <sheetName val="ผ1-ผ2 (2538)"/>
      <sheetName val="อ ท่อส่งน้ำเข้านา"/>
      <sheetName val="STATUS"/>
      <sheetName val="ด้านหน้าฝาย"/>
      <sheetName val="seminar(O)"/>
      <sheetName val="21 มี.ค.56"/>
      <sheetName val="Sheet2"/>
      <sheetName val="Sheet3"/>
      <sheetName val="กสย11_11"/>
      <sheetName val="หน้า_ปมก1"/>
      <sheetName val="ปมก__1"/>
      <sheetName val="คสล_และวัสดุ1"/>
      <sheetName val="Irrigation_Project_code_(R16+11"/>
      <sheetName val="Data_งานจ้างเหมา"/>
      <sheetName val="อัตราราคางานต่างๆ_"/>
      <sheetName val="ค่าขนส่ง_23-23_99"/>
      <sheetName val="ผ1-ผ2_(2538)"/>
      <sheetName val="อ_ท่อส่งน้ำเข้านา"/>
      <sheetName val="กสย11_14"/>
      <sheetName val="หน้า_ปมก4"/>
      <sheetName val="ปมก__4"/>
      <sheetName val="คสล_และวัสดุ4"/>
      <sheetName val="Irrigation_Project_code_(R16+14"/>
      <sheetName val="Data_งานจ้างเหมา3"/>
      <sheetName val="อัตราราคางานต่างๆ_3"/>
      <sheetName val="ค่าขนส่ง_23-23_993"/>
      <sheetName val="ผ1-ผ2_(2538)3"/>
      <sheetName val="อ_ท่อส่งน้ำเข้านา3"/>
      <sheetName val="กสย11_12"/>
      <sheetName val="หน้า_ปมก2"/>
      <sheetName val="ปมก__2"/>
      <sheetName val="คสล_และวัสดุ2"/>
      <sheetName val="Irrigation_Project_code_(R16+12"/>
      <sheetName val="Data_งานจ้างเหมา1"/>
      <sheetName val="อัตราราคางานต่างๆ_1"/>
      <sheetName val="ค่าขนส่ง_23-23_991"/>
      <sheetName val="ผ1-ผ2_(2538)1"/>
      <sheetName val="อ_ท่อส่งน้ำเข้านา1"/>
      <sheetName val="กสย11_13"/>
      <sheetName val="หน้า_ปมก3"/>
      <sheetName val="ปมก__3"/>
      <sheetName val="คสล_และวัสดุ3"/>
      <sheetName val="Irrigation_Project_code_(R16+13"/>
      <sheetName val="Data_งานจ้างเหมา2"/>
      <sheetName val="อัตราราคางานต่างๆ_2"/>
      <sheetName val="ค่าขนส่ง_23-23_992"/>
      <sheetName val="ผ1-ผ2_(2538)2"/>
      <sheetName val="อ_ท่อส่งน้ำเข้านา2"/>
      <sheetName val="โครงการที่ส่งแบบฟอร์มแล้ว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499984740745262"/>
  </sheetPr>
  <dimension ref="A1:K38"/>
  <sheetViews>
    <sheetView tabSelected="1" zoomScale="80" zoomScaleNormal="80" zoomScaleSheetLayoutView="50" workbookViewId="0">
      <selection activeCell="K36" sqref="K36"/>
    </sheetView>
  </sheetViews>
  <sheetFormatPr defaultColWidth="9" defaultRowHeight="21"/>
  <cols>
    <col min="1" max="1" width="34" style="1" customWidth="1"/>
    <col min="2" max="2" width="19.375" style="6" customWidth="1"/>
    <col min="3" max="3" width="13.125" style="6" bestFit="1" customWidth="1"/>
    <col min="4" max="4" width="15.125" style="6" customWidth="1"/>
    <col min="5" max="5" width="10.875" style="6" customWidth="1"/>
    <col min="6" max="6" width="18.125" style="6" customWidth="1"/>
    <col min="7" max="7" width="15.625" style="6" customWidth="1"/>
    <col min="8" max="8" width="46" style="1" customWidth="1"/>
    <col min="9" max="9" width="9" style="1"/>
    <col min="10" max="10" width="11.25" style="1" bestFit="1" customWidth="1"/>
    <col min="11" max="11" width="14.125" style="1" bestFit="1" customWidth="1"/>
    <col min="12" max="16384" width="9" style="1"/>
  </cols>
  <sheetData>
    <row r="1" spans="1:8" ht="33.75" customHeight="1"/>
    <row r="2" spans="1:8" ht="34.5" customHeight="1"/>
    <row r="3" spans="1:8" ht="50.1" customHeight="1">
      <c r="A3" s="123" t="s">
        <v>0</v>
      </c>
      <c r="B3" s="123"/>
      <c r="C3" s="123"/>
      <c r="D3" s="123"/>
      <c r="E3" s="123"/>
      <c r="F3" s="123"/>
      <c r="G3" s="123"/>
      <c r="H3" s="123"/>
    </row>
    <row r="4" spans="1:8">
      <c r="A4" s="7" t="s">
        <v>1</v>
      </c>
    </row>
    <row r="5" spans="1:8">
      <c r="A5" s="7" t="s">
        <v>2</v>
      </c>
      <c r="B5" s="7"/>
      <c r="C5" s="7"/>
      <c r="D5" s="7"/>
      <c r="E5" s="7"/>
      <c r="F5" s="7"/>
      <c r="G5" s="7"/>
      <c r="H5" s="7"/>
    </row>
    <row r="7" spans="1:8" ht="163.5" customHeight="1">
      <c r="A7" s="124" t="s">
        <v>3</v>
      </c>
      <c r="B7" s="125"/>
      <c r="C7" s="125"/>
      <c r="D7" s="125"/>
      <c r="E7" s="125"/>
      <c r="F7" s="125"/>
      <c r="G7" s="125"/>
      <c r="H7" s="126"/>
    </row>
    <row r="8" spans="1:8" ht="91.5" customHeight="1">
      <c r="A8" s="124" t="s">
        <v>4</v>
      </c>
      <c r="B8" s="125"/>
      <c r="C8" s="125"/>
      <c r="D8" s="125"/>
      <c r="E8" s="125"/>
      <c r="F8" s="125"/>
      <c r="G8" s="125"/>
      <c r="H8" s="126"/>
    </row>
    <row r="9" spans="1:8">
      <c r="A9" s="127" t="s">
        <v>5</v>
      </c>
      <c r="B9" s="128"/>
      <c r="C9" s="128"/>
      <c r="D9" s="128"/>
      <c r="E9" s="128"/>
      <c r="F9" s="128"/>
      <c r="G9" s="128"/>
      <c r="H9" s="129"/>
    </row>
    <row r="10" spans="1:8" ht="192" customHeight="1" thickBot="1">
      <c r="A10" s="130" t="s">
        <v>6</v>
      </c>
      <c r="B10" s="131"/>
      <c r="C10" s="131"/>
      <c r="D10" s="131"/>
      <c r="E10" s="131"/>
      <c r="F10" s="131"/>
      <c r="G10" s="131"/>
      <c r="H10" s="132"/>
    </row>
    <row r="11" spans="1:8" ht="38.1" customHeight="1" thickBot="1">
      <c r="A11" s="93" t="s">
        <v>7</v>
      </c>
      <c r="B11" s="94" t="s">
        <v>8</v>
      </c>
      <c r="C11" s="94" t="s">
        <v>9</v>
      </c>
      <c r="D11" s="133" t="s">
        <v>10</v>
      </c>
      <c r="E11" s="134"/>
      <c r="F11" s="134"/>
      <c r="G11" s="135"/>
      <c r="H11" s="95"/>
    </row>
    <row r="12" spans="1:8" ht="24" customHeight="1">
      <c r="A12" s="139" t="s">
        <v>11</v>
      </c>
      <c r="B12" s="141" t="s">
        <v>12</v>
      </c>
      <c r="C12" s="141" t="s">
        <v>13</v>
      </c>
      <c r="D12" s="136" t="s">
        <v>14</v>
      </c>
      <c r="E12" s="136"/>
      <c r="F12" s="136"/>
      <c r="G12" s="136"/>
      <c r="H12" s="137" t="s">
        <v>15</v>
      </c>
    </row>
    <row r="13" spans="1:8" ht="24" customHeight="1" thickBot="1">
      <c r="A13" s="140"/>
      <c r="B13" s="142"/>
      <c r="C13" s="143"/>
      <c r="D13" s="97" t="s">
        <v>16</v>
      </c>
      <c r="E13" s="97" t="s">
        <v>17</v>
      </c>
      <c r="F13" s="97" t="s">
        <v>18</v>
      </c>
      <c r="G13" s="97" t="s">
        <v>19</v>
      </c>
      <c r="H13" s="138"/>
    </row>
    <row r="14" spans="1:8" ht="26.25">
      <c r="A14" s="74" t="s">
        <v>20</v>
      </c>
      <c r="B14" s="75" t="s">
        <v>21</v>
      </c>
      <c r="C14" s="76">
        <f>+C15+C18+C21+C24</f>
        <v>0</v>
      </c>
      <c r="D14" s="76">
        <f>+D15+D18+D21+D24</f>
        <v>0</v>
      </c>
      <c r="E14" s="77"/>
      <c r="F14" s="76">
        <f>+F15+F18+F21+F24</f>
        <v>0</v>
      </c>
      <c r="G14" s="76">
        <f>+G15+G18+G21+G24</f>
        <v>0</v>
      </c>
      <c r="H14" s="78"/>
    </row>
    <row r="15" spans="1:8" ht="63">
      <c r="A15" s="92" t="s">
        <v>22</v>
      </c>
      <c r="B15" s="2"/>
      <c r="C15" s="84">
        <f>C16+C17</f>
        <v>0</v>
      </c>
      <c r="D15" s="3">
        <f>D16+D17</f>
        <v>0</v>
      </c>
      <c r="E15" s="3"/>
      <c r="F15" s="3">
        <f>F16+F17</f>
        <v>0</v>
      </c>
      <c r="G15" s="3">
        <f>G16+G17</f>
        <v>0</v>
      </c>
      <c r="H15" s="38" t="s">
        <v>23</v>
      </c>
    </row>
    <row r="16" spans="1:8">
      <c r="A16" s="22" t="s">
        <v>24</v>
      </c>
      <c r="B16" s="39">
        <v>4509700</v>
      </c>
      <c r="C16" s="79"/>
      <c r="D16" s="5">
        <f>ROUNDDOWN(B16*E16,-2)</f>
        <v>0</v>
      </c>
      <c r="E16" s="111"/>
      <c r="F16" s="37"/>
      <c r="G16" s="5">
        <f>+D16+F16</f>
        <v>0</v>
      </c>
      <c r="H16" s="41" t="s">
        <v>25</v>
      </c>
    </row>
    <row r="17" spans="1:11">
      <c r="A17" s="22" t="s">
        <v>26</v>
      </c>
      <c r="B17" s="39">
        <v>4675200</v>
      </c>
      <c r="C17" s="79"/>
      <c r="D17" s="5">
        <f>ROUNDDOWN(B17*E17,-2)</f>
        <v>0</v>
      </c>
      <c r="E17" s="111"/>
      <c r="F17" s="37"/>
      <c r="G17" s="5">
        <f>+D17+F17</f>
        <v>0</v>
      </c>
      <c r="H17" s="41" t="s">
        <v>27</v>
      </c>
    </row>
    <row r="18" spans="1:11" ht="63">
      <c r="A18" s="92" t="s">
        <v>28</v>
      </c>
      <c r="B18" s="9"/>
      <c r="C18" s="84">
        <f>C19+C20</f>
        <v>0</v>
      </c>
      <c r="D18" s="3">
        <f>D19+D20</f>
        <v>0</v>
      </c>
      <c r="E18" s="17"/>
      <c r="F18" s="3">
        <f t="shared" ref="F18:G18" si="0">F19+F20</f>
        <v>0</v>
      </c>
      <c r="G18" s="3">
        <f t="shared" si="0"/>
        <v>0</v>
      </c>
      <c r="H18" s="38" t="s">
        <v>29</v>
      </c>
    </row>
    <row r="19" spans="1:11">
      <c r="A19" s="22" t="s">
        <v>24</v>
      </c>
      <c r="B19" s="39">
        <v>5496700</v>
      </c>
      <c r="C19" s="79"/>
      <c r="D19" s="5">
        <f>ROUNDDOWN(B19*E19,-2)</f>
        <v>0</v>
      </c>
      <c r="E19" s="111"/>
      <c r="F19" s="37"/>
      <c r="G19" s="5">
        <f>+D19+F19</f>
        <v>0</v>
      </c>
      <c r="H19" s="41" t="s">
        <v>25</v>
      </c>
    </row>
    <row r="20" spans="1:11">
      <c r="A20" s="22" t="s">
        <v>26</v>
      </c>
      <c r="B20" s="39">
        <v>5872200</v>
      </c>
      <c r="C20" s="79"/>
      <c r="D20" s="5">
        <f>ROUNDDOWN(B20*E20,-2)</f>
        <v>0</v>
      </c>
      <c r="E20" s="111"/>
      <c r="F20" s="37"/>
      <c r="G20" s="5">
        <f>+D20+F20</f>
        <v>0</v>
      </c>
      <c r="H20" s="41" t="s">
        <v>27</v>
      </c>
    </row>
    <row r="21" spans="1:11" ht="63">
      <c r="A21" s="92" t="s">
        <v>30</v>
      </c>
      <c r="B21" s="9"/>
      <c r="C21" s="84">
        <f>C22+C23</f>
        <v>0</v>
      </c>
      <c r="D21" s="3">
        <f>D22+D23</f>
        <v>0</v>
      </c>
      <c r="E21" s="17"/>
      <c r="F21" s="3">
        <f t="shared" ref="F21" si="1">F22+F23</f>
        <v>0</v>
      </c>
      <c r="G21" s="3">
        <f>G22+G23</f>
        <v>0</v>
      </c>
      <c r="H21" s="34"/>
    </row>
    <row r="22" spans="1:11">
      <c r="A22" s="22" t="s">
        <v>24</v>
      </c>
      <c r="B22" s="39">
        <v>6421100</v>
      </c>
      <c r="C22" s="79"/>
      <c r="D22" s="5">
        <f>G22-F22</f>
        <v>0</v>
      </c>
      <c r="E22" s="111"/>
      <c r="F22" s="35">
        <f>ROUNDDOWN(IF(G22&gt;10000000,G22*10/100),-2)</f>
        <v>0</v>
      </c>
      <c r="G22" s="5">
        <f>ROUNDDOWN(B22*E22,-2)</f>
        <v>0</v>
      </c>
      <c r="H22" s="41" t="s">
        <v>25</v>
      </c>
      <c r="K22" s="15"/>
    </row>
    <row r="23" spans="1:11" ht="21.75" thickBot="1">
      <c r="A23" s="23" t="s">
        <v>26</v>
      </c>
      <c r="B23" s="40">
        <v>6472900</v>
      </c>
      <c r="C23" s="80"/>
      <c r="D23" s="24">
        <f>G23-F23</f>
        <v>0</v>
      </c>
      <c r="E23" s="112"/>
      <c r="F23" s="36">
        <f>ROUNDDOWN(IF(G23&gt;10000000,G23*10/100),-2)</f>
        <v>0</v>
      </c>
      <c r="G23" s="24">
        <f>ROUNDDOWN(B23*E23,-2)</f>
        <v>0</v>
      </c>
      <c r="H23" s="41" t="s">
        <v>27</v>
      </c>
      <c r="J23" s="14"/>
    </row>
    <row r="24" spans="1:11" hidden="1">
      <c r="A24" s="18"/>
      <c r="B24" s="19"/>
      <c r="C24" s="81">
        <f>C25+C26</f>
        <v>0</v>
      </c>
      <c r="D24" s="20">
        <f>D25+D26</f>
        <v>0</v>
      </c>
      <c r="E24" s="20"/>
      <c r="F24" s="20">
        <f>F25+F26</f>
        <v>0</v>
      </c>
      <c r="G24" s="20">
        <f>G25+G26</f>
        <v>0</v>
      </c>
      <c r="H24" s="21"/>
    </row>
    <row r="25" spans="1:11" hidden="1">
      <c r="A25" s="10"/>
      <c r="B25" s="8"/>
      <c r="C25" s="82">
        <v>0</v>
      </c>
      <c r="D25" s="13">
        <f>ROUNDDOWN(B25*E25,-2)</f>
        <v>0</v>
      </c>
      <c r="E25" s="16"/>
      <c r="F25" s="11"/>
      <c r="G25" s="5">
        <f>+D25+F25</f>
        <v>0</v>
      </c>
      <c r="H25" s="12"/>
    </row>
    <row r="26" spans="1:11" ht="21.75" hidden="1" thickBot="1">
      <c r="A26" s="25"/>
      <c r="B26" s="26"/>
      <c r="C26" s="83">
        <v>0</v>
      </c>
      <c r="D26" s="28">
        <f>ROUNDDOWN(B26*E26,-2)</f>
        <v>0</v>
      </c>
      <c r="E26" s="29"/>
      <c r="F26" s="30"/>
      <c r="G26" s="31">
        <f>+D26+F26</f>
        <v>0</v>
      </c>
      <c r="H26" s="32"/>
    </row>
    <row r="27" spans="1:11" s="73" customFormat="1" ht="38.1" customHeight="1" thickBot="1">
      <c r="A27" s="85" t="s">
        <v>31</v>
      </c>
      <c r="B27" s="86" t="s">
        <v>8</v>
      </c>
      <c r="C27" s="86" t="s">
        <v>9</v>
      </c>
      <c r="D27" s="146" t="s">
        <v>10</v>
      </c>
      <c r="E27" s="147"/>
      <c r="F27" s="147"/>
      <c r="G27" s="147"/>
      <c r="H27" s="87"/>
    </row>
    <row r="28" spans="1:11">
      <c r="A28" s="116" t="s">
        <v>11</v>
      </c>
      <c r="B28" s="118" t="s">
        <v>32</v>
      </c>
      <c r="C28" s="118" t="s">
        <v>13</v>
      </c>
      <c r="D28" s="115" t="s">
        <v>14</v>
      </c>
      <c r="E28" s="115"/>
      <c r="F28" s="115"/>
      <c r="G28" s="115"/>
      <c r="H28" s="144" t="s">
        <v>15</v>
      </c>
    </row>
    <row r="29" spans="1:11" ht="42.75" thickBot="1">
      <c r="A29" s="117"/>
      <c r="B29" s="119"/>
      <c r="C29" s="119"/>
      <c r="D29" s="96" t="s">
        <v>33</v>
      </c>
      <c r="E29" s="72" t="s">
        <v>17</v>
      </c>
      <c r="F29" s="72" t="s">
        <v>18</v>
      </c>
      <c r="G29" s="72" t="s">
        <v>19</v>
      </c>
      <c r="H29" s="145"/>
    </row>
    <row r="30" spans="1:11" ht="42">
      <c r="A30" s="98" t="s">
        <v>20</v>
      </c>
      <c r="B30" s="99" t="s">
        <v>34</v>
      </c>
      <c r="C30" s="100">
        <f>+C31</f>
        <v>0</v>
      </c>
      <c r="D30" s="100">
        <f>+D31</f>
        <v>0</v>
      </c>
      <c r="E30" s="101"/>
      <c r="F30" s="100">
        <f>+F31</f>
        <v>0</v>
      </c>
      <c r="G30" s="100">
        <f>+G31</f>
        <v>0</v>
      </c>
      <c r="H30" s="102"/>
    </row>
    <row r="31" spans="1:11" ht="136.5">
      <c r="A31" s="33" t="s">
        <v>35</v>
      </c>
      <c r="B31" s="88"/>
      <c r="C31" s="89">
        <f>C32+C33</f>
        <v>0</v>
      </c>
      <c r="D31" s="90">
        <f>D32+D33</f>
        <v>0</v>
      </c>
      <c r="E31" s="90"/>
      <c r="F31" s="90">
        <f t="shared" ref="F31" si="2">F32+F33</f>
        <v>0</v>
      </c>
      <c r="G31" s="90">
        <f>G32+G33</f>
        <v>0</v>
      </c>
      <c r="H31" s="91" t="s">
        <v>36</v>
      </c>
    </row>
    <row r="32" spans="1:11">
      <c r="A32" s="22" t="s">
        <v>24</v>
      </c>
      <c r="B32" s="4"/>
      <c r="C32" s="82"/>
      <c r="D32" s="4"/>
      <c r="E32" s="113"/>
      <c r="F32" s="71">
        <f>ROUNDDOWN(IF(D32&gt;10000000,D32*10/100),-2)</f>
        <v>0</v>
      </c>
      <c r="G32" s="5">
        <f>D32</f>
        <v>0</v>
      </c>
      <c r="H32" s="41" t="s">
        <v>25</v>
      </c>
    </row>
    <row r="33" spans="1:8">
      <c r="A33" s="103" t="s">
        <v>26</v>
      </c>
      <c r="B33" s="27"/>
      <c r="C33" s="83"/>
      <c r="D33" s="27"/>
      <c r="E33" s="114"/>
      <c r="F33" s="104">
        <f>ROUNDDOWN(IF(D33&gt;10000000,D33*10/100),-2)</f>
        <v>0</v>
      </c>
      <c r="G33" s="31">
        <f>D33</f>
        <v>0</v>
      </c>
      <c r="H33" s="105" t="s">
        <v>27</v>
      </c>
    </row>
    <row r="34" spans="1:8" ht="23.25">
      <c r="A34" s="106" t="s">
        <v>19</v>
      </c>
      <c r="B34" s="107"/>
      <c r="C34" s="108">
        <f>C15+C18+C21+C24+C31</f>
        <v>0</v>
      </c>
      <c r="D34" s="109">
        <f>+D14+D30</f>
        <v>0</v>
      </c>
      <c r="E34" s="109"/>
      <c r="F34" s="109">
        <f>+F14+F30</f>
        <v>0</v>
      </c>
      <c r="G34" s="109">
        <f>+G14+G30</f>
        <v>0</v>
      </c>
      <c r="H34" s="110"/>
    </row>
    <row r="35" spans="1:8">
      <c r="A35" s="121" t="s">
        <v>37</v>
      </c>
      <c r="B35" s="122"/>
      <c r="C35" s="122"/>
      <c r="D35" s="122"/>
      <c r="E35" s="122"/>
      <c r="F35" s="122"/>
      <c r="G35" s="122"/>
      <c r="H35" s="122"/>
    </row>
    <row r="36" spans="1:8" ht="194.25" customHeight="1">
      <c r="A36" s="122" t="s">
        <v>38</v>
      </c>
      <c r="B36" s="122"/>
      <c r="C36" s="122"/>
      <c r="D36" s="122"/>
      <c r="E36" s="122"/>
      <c r="F36" s="122"/>
      <c r="G36" s="122"/>
      <c r="H36" s="122"/>
    </row>
    <row r="37" spans="1:8" ht="133.5" customHeight="1">
      <c r="A37" s="120" t="s">
        <v>39</v>
      </c>
      <c r="B37" s="120"/>
      <c r="C37" s="120"/>
      <c r="D37" s="120"/>
      <c r="E37" s="120"/>
      <c r="F37" s="120"/>
      <c r="G37" s="120"/>
      <c r="H37" s="120"/>
    </row>
    <row r="38" spans="1:8">
      <c r="A38" s="120"/>
      <c r="B38" s="120"/>
      <c r="C38" s="120"/>
      <c r="D38" s="120"/>
      <c r="E38" s="120"/>
      <c r="F38" s="120"/>
      <c r="G38" s="120"/>
      <c r="H38" s="120"/>
    </row>
  </sheetData>
  <mergeCells count="20">
    <mergeCell ref="D27:G27"/>
    <mergeCell ref="D11:G11"/>
    <mergeCell ref="D12:G12"/>
    <mergeCell ref="H12:H13"/>
    <mergeCell ref="A12:A13"/>
    <mergeCell ref="B12:B13"/>
    <mergeCell ref="C12:C13"/>
    <mergeCell ref="A3:H3"/>
    <mergeCell ref="A7:H7"/>
    <mergeCell ref="A8:H8"/>
    <mergeCell ref="A9:H9"/>
    <mergeCell ref="A10:H10"/>
    <mergeCell ref="D28:G28"/>
    <mergeCell ref="A28:A29"/>
    <mergeCell ref="B28:B29"/>
    <mergeCell ref="C28:C29"/>
    <mergeCell ref="A37:H38"/>
    <mergeCell ref="A35:H35"/>
    <mergeCell ref="A36:H36"/>
    <mergeCell ref="H28:H29"/>
  </mergeCells>
  <conditionalFormatting sqref="D32">
    <cfRule type="expression" dxfId="3" priority="6" stopIfTrue="1">
      <formula>IF(D32&lt;=7689000,D32&gt;0)</formula>
    </cfRule>
  </conditionalFormatting>
  <conditionalFormatting sqref="F32:F33">
    <cfRule type="expression" dxfId="2" priority="5" stopIfTrue="1">
      <formula>IF(F32&gt;0,F32&lt;1000000)</formula>
    </cfRule>
  </conditionalFormatting>
  <conditionalFormatting sqref="G32:G33">
    <cfRule type="expression" dxfId="1" priority="4">
      <formula>$G32&gt;=10000000</formula>
    </cfRule>
  </conditionalFormatting>
  <conditionalFormatting sqref="D33">
    <cfRule type="expression" dxfId="0" priority="1">
      <formula>IF(D33&lt;=7689000,D33&gt;0)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44" orientation="portrait" r:id="rId1"/>
  <rowBreaks count="1" manualBreakCount="1">
    <brk id="38" max="7" man="1"/>
  </rowBreaks>
  <ignoredErrors>
    <ignoredError sqref="C11" numberStoredAsText="1"/>
    <ignoredError sqref="G18 G21 G24 D21 D18 F24 F18:F21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96203-A0DF-4CCB-9F0A-FFAA0890A66B}">
  <sheetPr>
    <tabColor rgb="FFFFFF00"/>
    <pageSetUpPr fitToPage="1"/>
  </sheetPr>
  <dimension ref="B2:L28"/>
  <sheetViews>
    <sheetView topLeftCell="A4" zoomScale="80" zoomScaleNormal="80" zoomScaleSheetLayoutView="70" workbookViewId="0">
      <selection activeCell="F30" sqref="F30"/>
    </sheetView>
  </sheetViews>
  <sheetFormatPr defaultRowHeight="14.25"/>
  <cols>
    <col min="2" max="2" width="9" style="64"/>
    <col min="3" max="3" width="67.375" customWidth="1"/>
    <col min="4" max="4" width="18.25" customWidth="1"/>
    <col min="5" max="5" width="12.375" customWidth="1"/>
    <col min="6" max="6" width="19.625" customWidth="1"/>
    <col min="7" max="8" width="16" customWidth="1"/>
    <col min="9" max="9" width="76.875" customWidth="1"/>
    <col min="10" max="11" width="20.625" hidden="1" customWidth="1"/>
    <col min="12" max="12" width="20.625" customWidth="1"/>
  </cols>
  <sheetData>
    <row r="2" spans="2:12" ht="26.25">
      <c r="B2" s="43"/>
      <c r="C2" s="152" t="s">
        <v>40</v>
      </c>
      <c r="D2" s="152"/>
      <c r="E2" s="152"/>
      <c r="F2" s="152"/>
      <c r="G2" s="152"/>
      <c r="H2" s="152"/>
      <c r="I2" s="152"/>
      <c r="J2" s="43"/>
      <c r="K2" s="43"/>
      <c r="L2" s="43"/>
    </row>
    <row r="3" spans="2:12" ht="26.25">
      <c r="B3" s="43"/>
      <c r="C3" s="44"/>
      <c r="D3" s="44"/>
      <c r="E3" s="44"/>
      <c r="F3" s="44"/>
      <c r="G3" s="44"/>
      <c r="H3" s="44"/>
      <c r="I3" s="44"/>
      <c r="J3" s="43"/>
      <c r="K3" s="43"/>
      <c r="L3" s="43"/>
    </row>
    <row r="5" spans="2:12" ht="21">
      <c r="B5" s="153" t="s">
        <v>41</v>
      </c>
      <c r="C5" s="156" t="s">
        <v>42</v>
      </c>
      <c r="D5" s="45" t="s">
        <v>8</v>
      </c>
      <c r="E5" s="45" t="s">
        <v>9</v>
      </c>
      <c r="F5" s="45" t="s">
        <v>43</v>
      </c>
      <c r="G5" s="159" t="s">
        <v>44</v>
      </c>
      <c r="H5" s="160"/>
      <c r="I5" s="161" t="s">
        <v>45</v>
      </c>
    </row>
    <row r="6" spans="2:12" ht="15" customHeight="1">
      <c r="B6" s="154"/>
      <c r="C6" s="157"/>
      <c r="D6" s="164" t="s">
        <v>46</v>
      </c>
      <c r="E6" s="167" t="s">
        <v>47</v>
      </c>
      <c r="F6" s="170" t="s">
        <v>48</v>
      </c>
      <c r="G6" s="173" t="s">
        <v>49</v>
      </c>
      <c r="H6" s="175" t="s">
        <v>50</v>
      </c>
      <c r="I6" s="162"/>
      <c r="J6" s="148" t="s">
        <v>44</v>
      </c>
      <c r="K6" s="149"/>
      <c r="L6" s="46"/>
    </row>
    <row r="7" spans="2:12" ht="15" customHeight="1">
      <c r="B7" s="154"/>
      <c r="C7" s="157"/>
      <c r="D7" s="165"/>
      <c r="E7" s="168"/>
      <c r="F7" s="171"/>
      <c r="G7" s="174"/>
      <c r="H7" s="176"/>
      <c r="I7" s="162"/>
      <c r="J7" s="150"/>
      <c r="K7" s="151"/>
      <c r="L7" s="46"/>
    </row>
    <row r="8" spans="2:12" ht="40.5" customHeight="1">
      <c r="B8" s="155"/>
      <c r="C8" s="158"/>
      <c r="D8" s="166"/>
      <c r="E8" s="169"/>
      <c r="F8" s="172"/>
      <c r="G8" s="174"/>
      <c r="H8" s="176"/>
      <c r="I8" s="163"/>
      <c r="J8" s="47"/>
      <c r="K8" s="47"/>
      <c r="L8" s="46"/>
    </row>
    <row r="9" spans="2:12" ht="21">
      <c r="B9" s="48">
        <v>1</v>
      </c>
      <c r="C9" s="49" t="s">
        <v>51</v>
      </c>
      <c r="D9" s="10"/>
      <c r="E9" s="10"/>
      <c r="F9" s="10"/>
      <c r="G9" s="10"/>
      <c r="H9" s="10"/>
      <c r="I9" s="68" t="s">
        <v>52</v>
      </c>
      <c r="J9" s="10"/>
      <c r="K9" s="10"/>
      <c r="L9" s="50"/>
    </row>
    <row r="10" spans="2:12" ht="21">
      <c r="B10" s="48"/>
      <c r="C10" s="51" t="s">
        <v>53</v>
      </c>
      <c r="D10" s="66">
        <v>4509700</v>
      </c>
      <c r="E10" s="10">
        <v>1.3025</v>
      </c>
      <c r="F10" s="52">
        <f>ROUNDDOWN(D10*E10,-2)</f>
        <v>5873800</v>
      </c>
      <c r="G10" s="52"/>
      <c r="H10" s="52"/>
      <c r="I10" s="70" t="s">
        <v>54</v>
      </c>
      <c r="J10" s="52"/>
      <c r="K10" s="52"/>
      <c r="L10" s="53"/>
    </row>
    <row r="11" spans="2:12" ht="21">
      <c r="B11" s="48"/>
      <c r="C11" s="51" t="s">
        <v>55</v>
      </c>
      <c r="D11" s="52">
        <v>4675200</v>
      </c>
      <c r="E11" s="54">
        <v>1.3023</v>
      </c>
      <c r="F11" s="52">
        <f>ROUNDDOWN(D11*E11,-2)</f>
        <v>6088500</v>
      </c>
      <c r="G11" s="52"/>
      <c r="H11" s="52"/>
      <c r="I11" s="70" t="s">
        <v>56</v>
      </c>
      <c r="J11" s="52"/>
      <c r="K11" s="52"/>
      <c r="L11" s="53"/>
    </row>
    <row r="12" spans="2:12" ht="21">
      <c r="B12" s="48"/>
      <c r="C12" s="10"/>
      <c r="D12" s="10"/>
      <c r="E12" s="10"/>
      <c r="F12" s="10"/>
      <c r="G12" s="10"/>
      <c r="H12" s="10"/>
      <c r="I12" s="70" t="s">
        <v>57</v>
      </c>
      <c r="J12" s="10"/>
      <c r="K12" s="10"/>
      <c r="L12" s="50"/>
    </row>
    <row r="13" spans="2:12" ht="21">
      <c r="B13" s="48">
        <v>2</v>
      </c>
      <c r="C13" s="49" t="s">
        <v>58</v>
      </c>
      <c r="D13" s="10"/>
      <c r="E13" s="10"/>
      <c r="F13" s="10"/>
      <c r="G13" s="10"/>
      <c r="H13" s="10"/>
      <c r="I13" s="70" t="s">
        <v>59</v>
      </c>
      <c r="J13" s="10"/>
      <c r="K13" s="10"/>
      <c r="L13" s="50"/>
    </row>
    <row r="14" spans="2:12" ht="21">
      <c r="B14" s="48"/>
      <c r="C14" s="51" t="s">
        <v>53</v>
      </c>
      <c r="D14" s="52">
        <v>5496700</v>
      </c>
      <c r="E14" s="10">
        <v>1.3013999999999999</v>
      </c>
      <c r="F14" s="52">
        <f>ROUNDDOWN(D14*E14,-2)</f>
        <v>7153400</v>
      </c>
      <c r="G14" s="52"/>
      <c r="H14" s="52"/>
      <c r="I14" s="70" t="s">
        <v>60</v>
      </c>
      <c r="J14" s="52"/>
      <c r="K14" s="52"/>
      <c r="L14" s="53"/>
    </row>
    <row r="15" spans="2:12" ht="21">
      <c r="B15" s="48"/>
      <c r="C15" s="51" t="s">
        <v>55</v>
      </c>
      <c r="D15" s="52">
        <v>5872200</v>
      </c>
      <c r="E15" s="54">
        <v>1.3008999999999999</v>
      </c>
      <c r="F15" s="52">
        <f>ROUNDDOWN(D15*E15,-2)</f>
        <v>7639100</v>
      </c>
      <c r="G15" s="52"/>
      <c r="H15" s="52"/>
      <c r="I15" s="68"/>
      <c r="J15" s="52"/>
      <c r="K15" s="52"/>
      <c r="L15" s="53"/>
    </row>
    <row r="16" spans="2:12" ht="21">
      <c r="B16" s="48"/>
      <c r="C16" s="10"/>
      <c r="D16" s="10"/>
      <c r="E16" s="10"/>
      <c r="F16" s="10"/>
      <c r="G16" s="10"/>
      <c r="H16" s="10"/>
      <c r="I16" s="68"/>
      <c r="J16" s="10"/>
      <c r="K16" s="10"/>
      <c r="L16" s="50"/>
    </row>
    <row r="17" spans="2:12" ht="21">
      <c r="B17" s="48">
        <v>3</v>
      </c>
      <c r="C17" s="49" t="s">
        <v>61</v>
      </c>
      <c r="D17" s="10"/>
      <c r="E17" s="10"/>
      <c r="F17" s="10"/>
      <c r="G17" s="10"/>
      <c r="H17" s="10"/>
      <c r="I17" s="68" t="s">
        <v>62</v>
      </c>
      <c r="J17" s="10"/>
      <c r="K17" s="10"/>
      <c r="L17" s="50"/>
    </row>
    <row r="18" spans="2:12" ht="21">
      <c r="B18" s="48"/>
      <c r="C18" s="51" t="s">
        <v>53</v>
      </c>
      <c r="D18" s="52">
        <v>6421100</v>
      </c>
      <c r="E18" s="10">
        <v>1.3002</v>
      </c>
      <c r="F18" s="52">
        <f>ROUNDDOWN(D18*E18,-2)</f>
        <v>8348700</v>
      </c>
      <c r="G18" s="52"/>
      <c r="H18" s="52"/>
      <c r="I18" s="68" t="s">
        <v>63</v>
      </c>
      <c r="J18" s="52"/>
      <c r="K18" s="52"/>
      <c r="L18" s="53"/>
    </row>
    <row r="19" spans="2:12" ht="21">
      <c r="B19" s="48"/>
      <c r="C19" s="51" t="s">
        <v>55</v>
      </c>
      <c r="D19" s="52">
        <v>6472900</v>
      </c>
      <c r="E19" s="10">
        <v>1.3002</v>
      </c>
      <c r="F19" s="52">
        <f>ROUNDDOWN(D19*E19,-2)</f>
        <v>8416000</v>
      </c>
      <c r="G19" s="52"/>
      <c r="H19" s="52"/>
      <c r="I19" s="69" t="s">
        <v>64</v>
      </c>
      <c r="J19" s="52"/>
      <c r="K19" s="52"/>
      <c r="L19" s="53"/>
    </row>
    <row r="20" spans="2:12" ht="21" customHeight="1" thickBot="1">
      <c r="B20" s="55"/>
      <c r="C20" s="56"/>
      <c r="D20" s="57"/>
      <c r="E20" s="25"/>
      <c r="F20" s="57"/>
      <c r="G20" s="25"/>
      <c r="H20" s="25"/>
      <c r="I20" s="25"/>
      <c r="J20" s="52"/>
      <c r="K20" s="52"/>
      <c r="L20" s="53"/>
    </row>
    <row r="21" spans="2:12" ht="21" customHeight="1">
      <c r="B21" s="58">
        <v>4</v>
      </c>
      <c r="C21" s="59" t="s">
        <v>65</v>
      </c>
      <c r="D21" s="60"/>
      <c r="E21" s="60"/>
      <c r="F21" s="60"/>
      <c r="G21" s="61"/>
      <c r="H21" s="61"/>
      <c r="I21" s="61"/>
    </row>
    <row r="22" spans="2:12" ht="21" customHeight="1">
      <c r="B22" s="62"/>
      <c r="C22" s="51" t="s">
        <v>53</v>
      </c>
      <c r="D22" s="63"/>
      <c r="E22" s="63"/>
      <c r="F22" s="63"/>
      <c r="G22" s="52"/>
      <c r="H22" s="52"/>
      <c r="I22" s="10"/>
    </row>
    <row r="23" spans="2:12" ht="21" customHeight="1">
      <c r="B23" s="62"/>
      <c r="C23" s="51" t="s">
        <v>55</v>
      </c>
      <c r="D23" s="63"/>
      <c r="E23" s="63"/>
      <c r="F23" s="63"/>
      <c r="G23" s="52"/>
      <c r="H23" s="52"/>
      <c r="I23" s="10"/>
    </row>
    <row r="24" spans="2:12" ht="21" customHeight="1">
      <c r="B24" s="62"/>
      <c r="C24" s="63"/>
      <c r="D24" s="63"/>
      <c r="E24" s="63"/>
      <c r="F24" s="63"/>
      <c r="G24" s="52"/>
      <c r="H24" s="52"/>
      <c r="I24" s="10"/>
    </row>
    <row r="25" spans="2:12" ht="21" customHeight="1">
      <c r="B25" s="62"/>
      <c r="C25" s="63"/>
      <c r="D25" s="63"/>
      <c r="E25" s="63"/>
      <c r="F25" s="63"/>
      <c r="G25" s="52"/>
      <c r="H25" s="52"/>
      <c r="I25" s="10"/>
    </row>
    <row r="26" spans="2:12" ht="21" customHeight="1">
      <c r="B26" s="62"/>
      <c r="C26" s="63"/>
      <c r="D26" s="63"/>
      <c r="E26" s="63"/>
      <c r="F26" s="63"/>
      <c r="G26" s="52"/>
      <c r="H26" s="52"/>
      <c r="I26" s="63"/>
    </row>
    <row r="28" spans="2:12" ht="21">
      <c r="C28" s="65" t="s">
        <v>66</v>
      </c>
    </row>
  </sheetData>
  <mergeCells count="11">
    <mergeCell ref="J6:K7"/>
    <mergeCell ref="C2:I2"/>
    <mergeCell ref="B5:B8"/>
    <mergeCell ref="C5:C8"/>
    <mergeCell ref="G5:H5"/>
    <mergeCell ref="I5:I8"/>
    <mergeCell ref="D6:D8"/>
    <mergeCell ref="E6:E8"/>
    <mergeCell ref="F6:F8"/>
    <mergeCell ref="G6:G8"/>
    <mergeCell ref="H6:H8"/>
  </mergeCells>
  <pageMargins left="0.23622047244094491" right="0.23622047244094491" top="0.74803149606299213" bottom="0.74803149606299213" header="0.31496062992125984" footer="0.31496062992125984"/>
  <pageSetup paperSize="9" scale="50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477D2-472F-474B-8561-C7A2C958D854}">
  <sheetPr>
    <tabColor rgb="FFFF0000"/>
  </sheetPr>
  <dimension ref="A2:J18"/>
  <sheetViews>
    <sheetView view="pageBreakPreview" zoomScaleNormal="100" zoomScaleSheetLayoutView="100" workbookViewId="0">
      <selection activeCell="L12" sqref="L12"/>
    </sheetView>
  </sheetViews>
  <sheetFormatPr defaultColWidth="8.875" defaultRowHeight="23.25"/>
  <cols>
    <col min="1" max="9" width="8.875" style="42"/>
    <col min="10" max="10" width="27.5" style="42" customWidth="1"/>
    <col min="11" max="16384" width="8.875" style="42"/>
  </cols>
  <sheetData>
    <row r="2" spans="1:10">
      <c r="A2" s="178" t="s">
        <v>67</v>
      </c>
      <c r="B2" s="178"/>
      <c r="C2" s="178"/>
      <c r="D2" s="178"/>
      <c r="E2" s="178"/>
      <c r="F2" s="178"/>
      <c r="G2" s="178"/>
      <c r="H2" s="178"/>
      <c r="I2" s="178"/>
      <c r="J2" s="178"/>
    </row>
    <row r="4" spans="1:10">
      <c r="A4" s="177" t="s">
        <v>68</v>
      </c>
      <c r="B4" s="177"/>
      <c r="C4" s="177"/>
      <c r="D4" s="177"/>
      <c r="E4" s="177"/>
      <c r="F4" s="177"/>
      <c r="G4" s="177"/>
      <c r="H4" s="177"/>
      <c r="I4" s="177"/>
      <c r="J4" s="177"/>
    </row>
    <row r="5" spans="1:10">
      <c r="B5" s="67" t="s">
        <v>69</v>
      </c>
    </row>
    <row r="6" spans="1:10">
      <c r="B6" s="42" t="s">
        <v>70</v>
      </c>
    </row>
    <row r="7" spans="1:10">
      <c r="A7" s="42" t="s">
        <v>71</v>
      </c>
    </row>
    <row r="9" spans="1:10">
      <c r="A9" s="177" t="s">
        <v>72</v>
      </c>
      <c r="B9" s="177"/>
      <c r="C9" s="177"/>
      <c r="D9" s="177"/>
      <c r="E9" s="177"/>
      <c r="F9" s="177"/>
      <c r="G9" s="177"/>
      <c r="H9" s="177"/>
      <c r="I9" s="177"/>
      <c r="J9" s="177"/>
    </row>
    <row r="10" spans="1:10">
      <c r="B10" s="67" t="s">
        <v>69</v>
      </c>
    </row>
    <row r="11" spans="1:10">
      <c r="B11" s="42" t="s">
        <v>73</v>
      </c>
    </row>
    <row r="12" spans="1:10">
      <c r="A12" s="42" t="s">
        <v>74</v>
      </c>
    </row>
    <row r="14" spans="1:10">
      <c r="B14" s="42" t="s">
        <v>75</v>
      </c>
    </row>
    <row r="15" spans="1:10">
      <c r="A15" s="42" t="s">
        <v>71</v>
      </c>
    </row>
    <row r="17" spans="1:2">
      <c r="B17" s="42" t="s">
        <v>76</v>
      </c>
    </row>
    <row r="18" spans="1:2">
      <c r="A18" s="42" t="s">
        <v>71</v>
      </c>
    </row>
  </sheetData>
  <mergeCells count="3">
    <mergeCell ref="A4:J4"/>
    <mergeCell ref="A9:J9"/>
    <mergeCell ref="A2:J2"/>
  </mergeCells>
  <pageMargins left="0.70866141732283472" right="0.11811023622047245" top="0.74803149606299213" bottom="0.74803149606299213" header="0.31496062992125984" footer="0.31496062992125984"/>
  <pageSetup scale="8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เอกสาร" ma:contentTypeID="0x010100F9F9DCF9E17F9C4180064BDB9C29A85E" ma:contentTypeVersion="11" ma:contentTypeDescription="สร้างเอกสารใหม่" ma:contentTypeScope="" ma:versionID="5f8b012b0115a49804a0595b72e47b22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e45320548cf9402aea6bcf61cecc9ebf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แท็กรูป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ชนิดเนื้อหา"/>
        <xsd:element ref="dc:title" minOccurs="0" maxOccurs="1" ma:index="4" ma:displayName="ชื่อเรื่อง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143CF0A-3039-43A2-9E1C-2BB8F30CE05E}"/>
</file>

<file path=customXml/itemProps2.xml><?xml version="1.0" encoding="utf-8"?>
<ds:datastoreItem xmlns:ds="http://schemas.openxmlformats.org/officeDocument/2006/customXml" ds:itemID="{FC7EF65A-5082-4F0F-A75D-FA7736B98CF2}"/>
</file>

<file path=customXml/itemProps3.xml><?xml version="1.0" encoding="utf-8"?>
<ds:datastoreItem xmlns:ds="http://schemas.openxmlformats.org/officeDocument/2006/customXml" ds:itemID="{33ADAD56-204F-4226-B105-41B71B6901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ญาณิศา พลายชุม</dc:creator>
  <cp:keywords/>
  <dc:description/>
  <cp:lastModifiedBy>Guest User</cp:lastModifiedBy>
  <cp:revision/>
  <dcterms:created xsi:type="dcterms:W3CDTF">2019-12-27T06:51:50Z</dcterms:created>
  <dcterms:modified xsi:type="dcterms:W3CDTF">2025-10-15T02:50:24Z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</Properties>
</file>